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060" windowHeight="8835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0">'Name'!$A$1:$A$6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<sst xmlns="http://schemas.openxmlformats.org/spreadsheetml/2006/main" count="3694" uniqueCount="237">
  <si>
    <t>FISHING FLEET</t>
  </si>
  <si>
    <t>FLOTTE DE PECHE</t>
  </si>
  <si>
    <t xml:space="preserve"> </t>
  </si>
  <si>
    <t>Total</t>
  </si>
  <si>
    <t>Vessels with engines</t>
  </si>
  <si>
    <t>..</t>
  </si>
  <si>
    <t>Navires à moteur</t>
  </si>
  <si>
    <t>Vessels without engine</t>
  </si>
  <si>
    <t>Navires sans moteur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</si>
  <si>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</si>
  <si>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</si>
  <si>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</si>
  <si>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</si>
  <si>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</si>
  <si>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</si>
  <si>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</si>
  <si>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</si>
  <si>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</si>
  <si>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</si>
  <si>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</si>
  <si>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</si>
  <si>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</si>
  <si>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</si>
  <si>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</si>
  <si>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</si>
  <si>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</si>
  <si>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</si>
  <si>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</si>
  <si>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</si>
  <si>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</si>
  <si>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</si>
  <si>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</si>
  <si>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</si>
  <si>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</si>
  <si>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</si>
  <si>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</si>
  <si>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</si>
  <si>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</si>
  <si>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</si>
  <si>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</si>
  <si>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</si>
  <si>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</si>
  <si>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</si>
  <si>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</si>
  <si>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</si>
  <si>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</si>
  <si>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</si>
  <si>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</si>
  <si>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</si>
  <si>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</si>
  <si>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</si>
  <si>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 xml:space="preserve">  Bar</t>
  </si>
  <si>
    <t xml:space="preserve">  Catfish</t>
  </si>
  <si>
    <t xml:space="preserve">  Loup</t>
  </si>
  <si>
    <t xml:space="preserve">  Eels </t>
  </si>
  <si>
    <t xml:space="preserve">  Anguille</t>
  </si>
  <si>
    <t xml:space="preserve">  Other Finfish</t>
  </si>
  <si>
    <t xml:space="preserve">  Autres poissons</t>
  </si>
  <si>
    <t xml:space="preserve">  Bivalves</t>
  </si>
  <si>
    <t xml:space="preserve">  Other Shellfish</t>
  </si>
  <si>
    <t xml:space="preserve">  Autres coquillages et crustacés</t>
  </si>
  <si>
    <t xml:space="preserve">  Other Aquatic Plants</t>
  </si>
  <si>
    <t>TOTAL AQUATIC PLANTS</t>
  </si>
  <si>
    <t>TOTAL PLANTES AQUATIQUES</t>
  </si>
  <si>
    <t>FOREIGN LANDINGS IN DOMESTIC PORTS</t>
  </si>
  <si>
    <t>DÉBARQUEMENTS ÉTRANGERS DANS LES PORTS DOMESTIQUES</t>
  </si>
  <si>
    <t>Salmon</t>
  </si>
  <si>
    <t>Flatfish</t>
  </si>
  <si>
    <t>Groundfish</t>
  </si>
  <si>
    <t>Pelagics</t>
  </si>
  <si>
    <t>Pélagiques</t>
  </si>
  <si>
    <t>Tuna</t>
  </si>
  <si>
    <t>Autres poissons</t>
  </si>
  <si>
    <t>TOTAL FISH</t>
  </si>
  <si>
    <t>TOTAL CRUSTACEANS</t>
  </si>
  <si>
    <t>TOTAL CRUSTACÉS</t>
  </si>
  <si>
    <t>FISH FOR REDUCTION</t>
  </si>
  <si>
    <t>POISSON POUR RÉDUCTION</t>
  </si>
  <si>
    <t>GRAND TOTAL</t>
  </si>
  <si>
    <t>TOTAL GÉNÉRAL</t>
  </si>
  <si>
    <t>NATIONAL LANDINGS IN FOREIGN PORTS</t>
  </si>
  <si>
    <t>DÉBARQUEMENTS NATIONAUX DANS LES PORTS ÉTRANGERS</t>
  </si>
  <si>
    <t>NATIONAL LANDINGS IN DOMESTIC PORTS</t>
  </si>
  <si>
    <t>DÉBARQUEMENTS NATIONAUX DANS LES PORTS DOMESTIQUES</t>
  </si>
  <si>
    <t>TURKEY</t>
  </si>
  <si>
    <t>TURQUIE</t>
  </si>
  <si>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</si>
  <si>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</si>
  <si>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</si>
  <si>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</si>
  <si>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</si>
  <si>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</si>
  <si>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</si>
  <si>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</si>
  <si>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</si>
  <si>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</si>
  <si>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</si>
  <si>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</si>
  <si>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</si>
  <si>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</si>
  <si>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</si>
  <si>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</si>
  <si>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</si>
  <si>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</si>
  <si>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</si>
  <si>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</si>
  <si>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</si>
  <si>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</si>
  <si>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>AUTRES ANIMAUX MARINS</t>
  </si>
  <si>
    <t>OTHER MARINE ANIMALS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</si>
  <si>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</si>
  <si>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</si>
  <si>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</si>
  <si>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</si>
  <si>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</si>
  <si>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</si>
  <si>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</si>
  <si>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</si>
  <si>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</si>
  <si>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</si>
  <si>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</si>
  <si>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</si>
  <si>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</si>
  <si>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</si>
  <si>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</si>
  <si>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</si>
  <si>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</si>
  <si>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</si>
  <si>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</si>
  <si>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</si>
  <si>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</si>
  <si>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</si>
  <si>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</si>
  <si>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</si>
  <si>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>Coquille St.-Jacques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</si>
  <si>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</si>
  <si>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</si>
  <si>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</si>
  <si>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</si>
  <si>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</si>
  <si>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Pink Salmon</t>
  </si>
  <si>
    <t>Chum Salmon</t>
  </si>
  <si>
    <t>Sockeye Salmon</t>
  </si>
  <si>
    <t>Coho Salmon</t>
  </si>
  <si>
    <t>Other Salmon</t>
  </si>
  <si>
    <t xml:space="preserve">Halibut </t>
  </si>
  <si>
    <t>Greenland Halibut</t>
  </si>
  <si>
    <t>Sole</t>
  </si>
  <si>
    <t>Plaice</t>
  </si>
  <si>
    <t>Other Flatfish (incl. Turbot)</t>
  </si>
  <si>
    <t>Cod (Atlantic and Pacific)</t>
  </si>
  <si>
    <t>Haddock</t>
  </si>
  <si>
    <t>Saithe / Pollock</t>
  </si>
  <si>
    <t>Alaska Pollack</t>
  </si>
  <si>
    <t>Whiting / Silver Hake</t>
  </si>
  <si>
    <t>Hake (all spp.)</t>
  </si>
  <si>
    <t>Redfish (incl. Pac. Rockfish)</t>
  </si>
  <si>
    <t>Other Groudfish</t>
  </si>
  <si>
    <t>Horse Mackerel</t>
  </si>
  <si>
    <t>Mackerel</t>
  </si>
  <si>
    <t>Herring (Atlantic and Pacific)</t>
  </si>
  <si>
    <t>Sardine</t>
  </si>
  <si>
    <t>Other Pelagics</t>
  </si>
  <si>
    <t>Skipjack</t>
  </si>
  <si>
    <t>Bluefin Tuna (North and South)</t>
  </si>
  <si>
    <t>Albacore</t>
  </si>
  <si>
    <t>Yellowfin</t>
  </si>
  <si>
    <t>Bigeye</t>
  </si>
  <si>
    <t>Other Tuna</t>
  </si>
  <si>
    <t>Swordfish</t>
  </si>
  <si>
    <t>Other Fish</t>
  </si>
  <si>
    <t>Lobster (Rock or European)</t>
  </si>
  <si>
    <t>Norway Lobster (Nephrops)</t>
  </si>
  <si>
    <t>Shrimp</t>
  </si>
  <si>
    <t>Other Crustaceans</t>
  </si>
  <si>
    <t>Oyster, edible</t>
  </si>
  <si>
    <t>Mussel</t>
  </si>
  <si>
    <t>Scallop</t>
  </si>
  <si>
    <t>Clam</t>
  </si>
  <si>
    <t>Other Shellfish (incl. Whelk)</t>
  </si>
  <si>
    <t>Squid</t>
  </si>
  <si>
    <t>Cuttlefish</t>
  </si>
  <si>
    <t>Octopus</t>
  </si>
  <si>
    <t>Other Molluscs (incl. Sea Urchin)</t>
  </si>
  <si>
    <t>TOTAL SHELLFISH AND MOLLUSCS</t>
  </si>
  <si>
    <t>Brown Seaweed</t>
  </si>
  <si>
    <t>Red Seaweed</t>
  </si>
  <si>
    <t>Other Seaweed</t>
  </si>
  <si>
    <t>Saumon rose</t>
  </si>
  <si>
    <t>Saumon keta</t>
  </si>
  <si>
    <t>Saumon rouge</t>
  </si>
  <si>
    <t>Saumon argenté</t>
  </si>
  <si>
    <t>Autres saumons</t>
  </si>
  <si>
    <t>Saumons</t>
  </si>
  <si>
    <t xml:space="preserve">Flétan </t>
  </si>
  <si>
    <t>Flétan noir</t>
  </si>
  <si>
    <t>Plie</t>
  </si>
  <si>
    <t>Autres poissons plats</t>
  </si>
  <si>
    <t>Poissons plats</t>
  </si>
  <si>
    <t>Morue (atlantique et pacifique)</t>
  </si>
  <si>
    <t>Églefin</t>
  </si>
  <si>
    <t>Lieu</t>
  </si>
  <si>
    <t>Morue du pacifique occidental</t>
  </si>
  <si>
    <t>Merlan</t>
  </si>
  <si>
    <t>Merlu (toutes espèces)</t>
  </si>
  <si>
    <t>Sébaste</t>
  </si>
  <si>
    <t>Autres poissons de fond</t>
  </si>
  <si>
    <t>Poissons de fond</t>
  </si>
  <si>
    <t>Chinchard</t>
  </si>
  <si>
    <t>Maquereau</t>
  </si>
  <si>
    <t>Hareng (atlantique et pacifique)</t>
  </si>
  <si>
    <t>Autres pélagiques</t>
  </si>
  <si>
    <t>Listao</t>
  </si>
  <si>
    <t>Thon rouge (nord et sud)</t>
  </si>
  <si>
    <t>Germon</t>
  </si>
  <si>
    <t>Thon obèse</t>
  </si>
  <si>
    <t>Autres thons</t>
  </si>
  <si>
    <t>Espadon</t>
  </si>
  <si>
    <t>Thons</t>
  </si>
  <si>
    <t>TOTAL POISSONS</t>
  </si>
  <si>
    <t>Homard et langouste</t>
  </si>
  <si>
    <t>Langoustine</t>
  </si>
  <si>
    <t>Crevette</t>
  </si>
  <si>
    <t>Autres crustacés</t>
  </si>
  <si>
    <t>Huître</t>
  </si>
  <si>
    <t>Moule</t>
  </si>
  <si>
    <t>Bivalves</t>
  </si>
  <si>
    <t>Autres coquillages</t>
  </si>
  <si>
    <t>Calmar</t>
  </si>
  <si>
    <t>Seiche</t>
  </si>
  <si>
    <t>Poulpe</t>
  </si>
  <si>
    <t>Autres mollusques</t>
  </si>
  <si>
    <t>TOTAL COQUILLAGES ET MOLLUSQUES</t>
  </si>
  <si>
    <t xml:space="preserve"> Algue brune</t>
  </si>
  <si>
    <t xml:space="preserve"> Algue rouge</t>
  </si>
  <si>
    <t>Autres algues</t>
  </si>
  <si>
    <t>TRL million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</si>
</sst>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5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21" applyNumberFormat="1" applyFont="1" applyFill="1" applyProtection="1">
      <alignment/>
      <protection/>
    </xf>
    <xf numFmtId="0" fontId="4" fillId="0" borderId="0" xfId="31" applyNumberFormat="1" applyFont="1" applyBorder="1" applyAlignment="1" applyProtection="1">
      <alignment horizontal="right"/>
      <protection/>
    </xf>
    <xf numFmtId="0" fontId="5" fillId="0" borderId="0" xfId="31" applyNumberFormat="1" applyFont="1" applyBorder="1" applyAlignment="1" applyProtection="1">
      <alignment horizontal="center" vertical="center"/>
      <protection/>
    </xf>
    <xf numFmtId="3" fontId="1" fillId="0" borderId="0" xfId="26" applyNumberFormat="1" applyFont="1" applyFill="1" applyBorder="1" applyAlignment="1" applyProtection="1" quotePrefix="1">
      <alignment horizontal="center"/>
      <protection locked="0"/>
    </xf>
    <xf numFmtId="0" fontId="5" fillId="0" borderId="0" xfId="31" applyNumberFormat="1" applyFont="1" applyBorder="1" applyAlignment="1" applyProtection="1">
      <alignment horizontal="centerContinuous"/>
      <protection/>
    </xf>
    <xf numFmtId="0" fontId="5" fillId="0" borderId="0" xfId="31" applyNumberFormat="1" applyFont="1" applyBorder="1" applyProtection="1">
      <alignment/>
      <protection/>
    </xf>
    <xf numFmtId="0" fontId="4" fillId="0" borderId="0" xfId="31" applyNumberFormat="1" applyFont="1" applyBorder="1" applyAlignment="1" applyProtection="1" quotePrefix="1">
      <alignment horizontal="left" vertical="center"/>
      <protection/>
    </xf>
    <xf numFmtId="0" fontId="4" fillId="0" borderId="0" xfId="31" applyNumberFormat="1" applyFont="1" applyBorder="1" applyAlignment="1" applyProtection="1">
      <alignment vertical="center"/>
      <protection/>
    </xf>
    <xf numFmtId="0" fontId="4" fillId="0" borderId="0" xfId="31" applyNumberFormat="1" applyFont="1" applyBorder="1" applyAlignment="1" applyProtection="1">
      <alignment horizontal="centerContinuous" vertical="center"/>
      <protection/>
    </xf>
    <xf numFmtId="0" fontId="6" fillId="0" borderId="0" xfId="31" applyNumberFormat="1" applyFont="1" applyBorder="1" applyAlignment="1" applyProtection="1">
      <alignment horizontal="left" vertical="center"/>
      <protection/>
    </xf>
    <xf numFmtId="0" fontId="4" fillId="0" borderId="0" xfId="31" applyNumberFormat="1" applyFont="1" applyBorder="1" applyAlignment="1" applyProtection="1">
      <alignment horizontal="left"/>
      <protection/>
    </xf>
    <xf numFmtId="3" fontId="5" fillId="0" borderId="0" xfId="26" applyNumberFormat="1" applyFont="1" applyFill="1" applyBorder="1" applyAlignment="1" applyProtection="1" quotePrefix="1">
      <alignment horizontal="center"/>
      <protection locked="0"/>
    </xf>
    <xf numFmtId="0" fontId="5" fillId="0" borderId="0" xfId="31" applyNumberFormat="1" applyFont="1" applyBorder="1">
      <alignment/>
      <protection/>
    </xf>
    <xf numFmtId="0" fontId="4" fillId="0" borderId="0" xfId="31" applyNumberFormat="1" applyFont="1" applyBorder="1">
      <alignment/>
      <protection/>
    </xf>
    <xf numFmtId="0" fontId="5" fillId="0" borderId="0" xfId="31" applyNumberFormat="1" applyFont="1" applyBorder="1" applyProtection="1">
      <alignment/>
      <protection locked="0"/>
    </xf>
    <xf numFmtId="0" fontId="5" fillId="0" borderId="0" xfId="31" applyNumberFormat="1" applyFont="1" applyBorder="1" applyAlignment="1" applyProtection="1">
      <alignment vertical="center"/>
      <protection/>
    </xf>
    <xf numFmtId="0" fontId="7" fillId="0" borderId="0" xfId="31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7" applyNumberFormat="1" applyFont="1" applyBorder="1" applyAlignment="1" applyProtection="1">
      <alignment vertical="center"/>
      <protection/>
    </xf>
    <xf numFmtId="0" fontId="4" fillId="0" borderId="1" xfId="27" applyNumberFormat="1" applyFont="1" applyBorder="1" applyAlignment="1" applyProtection="1" quotePrefix="1">
      <alignment horizontal="centerContinuous" vertical="center"/>
      <protection/>
    </xf>
    <xf numFmtId="0" fontId="5" fillId="0" borderId="0" xfId="27" applyNumberFormat="1" applyFont="1" applyBorder="1" applyAlignment="1" applyProtection="1">
      <alignment horizontal="left"/>
      <protection/>
    </xf>
    <xf numFmtId="0" fontId="5" fillId="0" borderId="0" xfId="27" applyNumberFormat="1" applyFont="1" applyBorder="1" applyProtection="1">
      <alignment/>
      <protection/>
    </xf>
    <xf numFmtId="0" fontId="5" fillId="0" borderId="0" xfId="27" applyNumberFormat="1" applyFont="1" applyFill="1" applyBorder="1" applyAlignment="1" applyProtection="1">
      <alignment horizontal="left"/>
      <protection/>
    </xf>
    <xf numFmtId="0" fontId="9" fillId="0" borderId="0" xfId="32" applyNumberFormat="1" applyFont="1" applyBorder="1" applyAlignment="1" applyProtection="1">
      <alignment horizontal="left"/>
      <protection/>
    </xf>
    <xf numFmtId="0" fontId="11" fillId="0" borderId="0" xfId="32" applyNumberFormat="1" applyFont="1" applyBorder="1" applyAlignment="1" applyProtection="1">
      <alignment horizontal="left"/>
      <protection/>
    </xf>
    <xf numFmtId="0" fontId="11" fillId="0" borderId="0" xfId="27" applyNumberFormat="1" applyFont="1" applyFill="1" applyBorder="1" applyAlignment="1" applyProtection="1">
      <alignment horizontal="left"/>
      <protection/>
    </xf>
    <xf numFmtId="0" fontId="1" fillId="0" borderId="0" xfId="27" applyNumberFormat="1" applyFont="1" applyFill="1" applyBorder="1" applyAlignment="1" applyProtection="1">
      <alignment horizontal="left"/>
      <protection/>
    </xf>
    <xf numFmtId="0" fontId="12" fillId="0" borderId="0" xfId="26" applyNumberFormat="1" applyFont="1" applyFill="1" applyBorder="1" applyAlignment="1" applyProtection="1" quotePrefix="1">
      <alignment horizontal="left"/>
      <protection locked="0"/>
    </xf>
    <xf numFmtId="0" fontId="5" fillId="0" borderId="0" xfId="30" applyNumberFormat="1" applyFont="1" applyFill="1" applyBorder="1" applyAlignment="1" applyProtection="1">
      <alignment horizontal="left"/>
      <protection/>
    </xf>
    <xf numFmtId="0" fontId="10" fillId="0" borderId="0" xfId="27" applyNumberFormat="1" applyFont="1" applyFill="1" applyBorder="1" applyAlignment="1" applyProtection="1">
      <alignment horizontal="left"/>
      <protection/>
    </xf>
    <xf numFmtId="0" fontId="5" fillId="0" borderId="0" xfId="27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24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21" applyNumberFormat="1" applyFont="1" applyFill="1" applyProtection="1">
      <alignment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24" applyNumberFormat="1" applyFont="1" applyFill="1" applyBorder="1" applyProtection="1">
      <alignment/>
      <protection/>
    </xf>
    <xf numFmtId="0" fontId="5" fillId="0" borderId="0" xfId="24" applyNumberFormat="1" applyFont="1" applyFill="1" applyProtection="1">
      <alignment/>
      <protection/>
    </xf>
    <xf numFmtId="0" fontId="5" fillId="0" borderId="0" xfId="24" applyNumberFormat="1" applyFont="1" applyFill="1" applyAlignment="1" applyProtection="1">
      <alignment vertical="top" wrapText="1"/>
      <protection/>
    </xf>
    <xf numFmtId="0" fontId="5" fillId="0" borderId="0" xfId="24" applyNumberFormat="1" applyFont="1" applyFill="1" applyBorder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right" vertical="top" wrapText="1"/>
      <protection/>
    </xf>
    <xf numFmtId="0" fontId="5" fillId="0" borderId="0" xfId="24" applyNumberFormat="1" applyFont="1" applyFill="1" applyAlignment="1" applyProtection="1">
      <alignment horizontal="centerContinuous" vertical="top" wrapText="1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horizontal="center" vertical="center"/>
      <protection/>
    </xf>
    <xf numFmtId="0" fontId="5" fillId="0" borderId="0" xfId="24" applyNumberFormat="1" applyFont="1" applyFill="1" applyAlignment="1" applyProtection="1">
      <alignment horizontal="center" vertical="center"/>
      <protection/>
    </xf>
    <xf numFmtId="0" fontId="5" fillId="0" borderId="0" xfId="24" applyNumberFormat="1" applyFont="1" applyFill="1" applyBorder="1">
      <alignment/>
      <protection/>
    </xf>
    <xf numFmtId="0" fontId="5" fillId="0" borderId="0" xfId="24" applyNumberFormat="1" applyFont="1" applyFill="1">
      <alignment/>
      <protection/>
    </xf>
    <xf numFmtId="0" fontId="5" fillId="0" borderId="0" xfId="24" applyNumberFormat="1" applyFont="1" applyFill="1" applyBorder="1" applyProtection="1">
      <alignment/>
      <protection locked="0"/>
    </xf>
    <xf numFmtId="0" fontId="5" fillId="0" borderId="0" xfId="24" applyNumberFormat="1" applyFont="1" applyFill="1" applyProtection="1">
      <alignment/>
      <protection locked="0"/>
    </xf>
    <xf numFmtId="0" fontId="5" fillId="0" borderId="0" xfId="24" applyNumberFormat="1" applyFont="1" applyFill="1" applyBorder="1" applyAlignment="1" applyProtection="1">
      <alignment vertical="top" wrapText="1"/>
      <protection/>
    </xf>
    <xf numFmtId="0" fontId="4" fillId="0" borderId="0" xfId="21" applyNumberFormat="1" applyFont="1" applyFill="1" applyBorder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0" xfId="25" applyNumberFormat="1" applyFont="1" applyFill="1" applyBorder="1" applyAlignment="1">
      <alignment horizontal="center"/>
      <protection/>
    </xf>
    <xf numFmtId="3" fontId="5" fillId="0" borderId="0" xfId="26" applyNumberFormat="1" applyFont="1" applyFill="1" applyBorder="1" applyAlignment="1" applyProtection="1">
      <alignment horizontal="center"/>
      <protection locked="0"/>
    </xf>
    <xf numFmtId="0" fontId="9" fillId="0" borderId="0" xfId="31" applyNumberFormat="1" applyFont="1" applyBorder="1" applyAlignment="1" applyProtection="1">
      <alignment horizontal="left" indent="1"/>
      <protection/>
    </xf>
    <xf numFmtId="0" fontId="5" fillId="0" borderId="0" xfId="22" applyNumberFormat="1" applyFont="1" applyBorder="1" applyAlignment="1">
      <alignment horizontal="left" indent="2"/>
      <protection/>
    </xf>
    <xf numFmtId="0" fontId="9" fillId="0" borderId="0" xfId="31" applyNumberFormat="1" applyFont="1" applyBorder="1" applyAlignment="1">
      <alignment horizontal="left" indent="1"/>
      <protection/>
    </xf>
    <xf numFmtId="0" fontId="4" fillId="0" borderId="0" xfId="21" applyNumberFormat="1" applyFont="1" applyFill="1" applyBorder="1" applyAlignment="1" applyProtection="1">
      <alignment horizontal="right"/>
      <protection/>
    </xf>
    <xf numFmtId="0" fontId="4" fillId="0" borderId="2" xfId="21" applyNumberFormat="1" applyFont="1" applyFill="1" applyBorder="1" applyProtection="1">
      <alignment/>
      <protection/>
    </xf>
    <xf numFmtId="0" fontId="5" fillId="0" borderId="2" xfId="21" applyNumberFormat="1" applyFont="1" applyFill="1" applyBorder="1" applyProtection="1">
      <alignment/>
      <protection/>
    </xf>
    <xf numFmtId="0" fontId="4" fillId="0" borderId="2" xfId="21" applyNumberFormat="1" applyFont="1" applyFill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right"/>
      <protection/>
    </xf>
    <xf numFmtId="0" fontId="4" fillId="0" borderId="0" xfId="24" applyNumberFormat="1" applyFont="1" applyFill="1" applyBorder="1" applyAlignment="1" applyProtection="1">
      <alignment horizontal="center" vertical="center"/>
      <protection/>
    </xf>
    <xf numFmtId="0" fontId="4" fillId="0" borderId="1" xfId="24" applyNumberFormat="1" applyFont="1" applyFill="1" applyBorder="1" applyAlignment="1" applyProtection="1" quotePrefix="1">
      <alignment horizontal="centerContinuous" vertical="center"/>
      <protection/>
    </xf>
    <xf numFmtId="0" fontId="5" fillId="0" borderId="1" xfId="24" applyNumberFormat="1" applyFont="1" applyFill="1" applyBorder="1" applyAlignment="1" applyProtection="1">
      <alignment horizontal="centerContinuous" vertical="center"/>
      <protection/>
    </xf>
    <xf numFmtId="0" fontId="5" fillId="0" borderId="3" xfId="33" applyNumberFormat="1" applyFont="1" applyFill="1" applyBorder="1" applyAlignment="1" applyProtection="1">
      <alignment horizontal="center" vertical="center"/>
      <protection/>
    </xf>
    <xf numFmtId="0" fontId="5" fillId="0" borderId="3" xfId="29" applyNumberFormat="1" applyFont="1" applyBorder="1" applyAlignment="1" applyProtection="1">
      <alignment horizontal="center" vertical="center"/>
      <protection/>
    </xf>
    <xf numFmtId="0" fontId="4" fillId="0" borderId="3" xfId="24" applyNumberFormat="1" applyFont="1" applyFill="1" applyBorder="1" applyAlignment="1" applyProtection="1">
      <alignment horizontal="left"/>
      <protection/>
    </xf>
    <xf numFmtId="3" fontId="5" fillId="0" borderId="4" xfId="26" applyNumberFormat="1" applyFont="1" applyFill="1" applyBorder="1" applyAlignment="1" applyProtection="1" quotePrefix="1">
      <alignment horizontal="center"/>
      <protection locked="0"/>
    </xf>
    <xf numFmtId="0" fontId="4" fillId="0" borderId="5" xfId="24" applyNumberFormat="1" applyFont="1" applyFill="1" applyBorder="1" applyAlignment="1" applyProtection="1">
      <alignment horizontal="left"/>
      <protection/>
    </xf>
    <xf numFmtId="0" fontId="5" fillId="0" borderId="0" xfId="23" applyNumberFormat="1" applyFont="1" applyBorder="1" applyProtection="1">
      <alignment/>
      <protection/>
    </xf>
    <xf numFmtId="0" fontId="5" fillId="0" borderId="0" xfId="27" applyNumberFormat="1" applyFont="1" applyBorder="1" applyAlignment="1" applyProtection="1">
      <alignment horizontal="center" vertical="center"/>
      <protection/>
    </xf>
    <xf numFmtId="0" fontId="5" fillId="0" borderId="0" xfId="27" applyNumberFormat="1" applyFont="1" applyBorder="1">
      <alignment/>
      <protection/>
    </xf>
    <xf numFmtId="0" fontId="9" fillId="0" borderId="0" xfId="27" applyNumberFormat="1" applyFont="1" applyBorder="1">
      <alignment/>
      <protection/>
    </xf>
    <xf numFmtId="0" fontId="5" fillId="0" borderId="0" xfId="32" applyNumberFormat="1" applyFont="1" applyBorder="1">
      <alignment/>
      <protection/>
    </xf>
    <xf numFmtId="0" fontId="5" fillId="0" borderId="0" xfId="27" applyNumberFormat="1" applyFont="1" applyBorder="1" applyAlignment="1">
      <alignment horizontal="left"/>
      <protection/>
    </xf>
    <xf numFmtId="0" fontId="4" fillId="0" borderId="0" xfId="27" applyNumberFormat="1" applyFont="1" applyBorder="1">
      <alignment/>
      <protection/>
    </xf>
    <xf numFmtId="0" fontId="5" fillId="0" borderId="0" xfId="27" applyNumberFormat="1" applyFont="1" applyBorder="1" applyAlignment="1" applyProtection="1">
      <alignment horizontal="left"/>
      <protection locked="0"/>
    </xf>
    <xf numFmtId="0" fontId="5" fillId="0" borderId="0" xfId="27" applyNumberFormat="1" applyFont="1" applyBorder="1" applyProtection="1">
      <alignment/>
      <protection locked="0"/>
    </xf>
    <xf numFmtId="0" fontId="4" fillId="0" borderId="2" xfId="23" applyNumberFormat="1" applyFont="1" applyBorder="1" applyProtection="1">
      <alignment/>
      <protection/>
    </xf>
    <xf numFmtId="0" fontId="5" fillId="0" borderId="2" xfId="23" applyNumberFormat="1" applyFont="1" applyBorder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4" fillId="0" borderId="2" xfId="23" applyNumberFormat="1" applyFont="1" applyBorder="1" applyAlignment="1" applyProtection="1">
      <alignment horizontal="right"/>
      <protection/>
    </xf>
    <xf numFmtId="0" fontId="4" fillId="0" borderId="1" xfId="32" applyNumberFormat="1" applyFont="1" applyBorder="1" applyAlignment="1" applyProtection="1" quotePrefix="1">
      <alignment horizontal="centerContinuous" vertical="center"/>
      <protection/>
    </xf>
    <xf numFmtId="0" fontId="4" fillId="0" borderId="1" xfId="32" applyNumberFormat="1" applyFont="1" applyBorder="1" applyAlignment="1" applyProtection="1">
      <alignment horizontal="centerContinuous" vertical="center"/>
      <protection/>
    </xf>
    <xf numFmtId="0" fontId="5" fillId="0" borderId="4" xfId="27" applyNumberFormat="1" applyFont="1" applyFill="1" applyBorder="1" applyAlignment="1" applyProtection="1">
      <alignment horizontal="left"/>
      <protection/>
    </xf>
    <xf numFmtId="0" fontId="4" fillId="0" borderId="3" xfId="27" applyNumberFormat="1" applyFont="1" applyFill="1" applyBorder="1" applyAlignment="1" applyProtection="1">
      <alignment horizontal="left"/>
      <protection/>
    </xf>
    <xf numFmtId="0" fontId="4" fillId="0" borderId="3" xfId="27" applyNumberFormat="1" applyFont="1" applyFill="1" applyBorder="1" applyAlignment="1" applyProtection="1">
      <alignment horizontal="left" vertical="center" wrapText="1"/>
      <protection/>
    </xf>
    <xf numFmtId="0" fontId="4" fillId="0" borderId="3" xfId="27" applyNumberFormat="1" applyFont="1" applyBorder="1">
      <alignment/>
      <protection/>
    </xf>
    <xf numFmtId="0" fontId="4" fillId="0" borderId="5" xfId="27" applyNumberFormat="1" applyFont="1" applyFill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29" applyNumberFormat="1" applyFont="1" applyBorder="1" applyAlignment="1" applyProtection="1">
      <alignment horizontal="center" vertical="center"/>
      <protection/>
    </xf>
    <xf numFmtId="3" fontId="5" fillId="0" borderId="8" xfId="26" applyNumberFormat="1" applyFont="1" applyFill="1" applyBorder="1" applyAlignment="1" applyProtection="1" quotePrefix="1">
      <alignment horizontal="center"/>
      <protection locked="0"/>
    </xf>
    <xf numFmtId="3" fontId="5" fillId="0" borderId="9" xfId="26" applyNumberFormat="1" applyFont="1" applyFill="1" applyBorder="1" applyAlignment="1" applyProtection="1" quotePrefix="1">
      <alignment horizontal="center"/>
      <protection locked="0"/>
    </xf>
    <xf numFmtId="0" fontId="4" fillId="0" borderId="6" xfId="32" applyNumberFormat="1" applyFont="1" applyBorder="1" applyAlignment="1" applyProtection="1">
      <alignment horizontal="centerContinuous" vertical="center"/>
      <protection/>
    </xf>
    <xf numFmtId="3" fontId="5" fillId="0" borderId="8" xfId="24" applyNumberFormat="1" applyFont="1" applyFill="1" applyBorder="1" applyAlignment="1">
      <alignment horizontal="center"/>
      <protection/>
    </xf>
    <xf numFmtId="0" fontId="4" fillId="0" borderId="2" xfId="31" applyNumberFormat="1" applyFont="1" applyBorder="1" applyAlignment="1" applyProtection="1">
      <alignment/>
      <protection/>
    </xf>
    <xf numFmtId="0" fontId="4" fillId="0" borderId="2" xfId="31" applyNumberFormat="1" applyFont="1" applyBorder="1" applyAlignment="1" applyProtection="1">
      <alignment horizontal="right"/>
      <protection/>
    </xf>
    <xf numFmtId="0" fontId="6" fillId="0" borderId="2" xfId="31" applyNumberFormat="1" applyFont="1" applyBorder="1" applyAlignment="1" applyProtection="1">
      <alignment horizontal="right"/>
      <protection/>
    </xf>
    <xf numFmtId="0" fontId="4" fillId="0" borderId="0" xfId="21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31" applyNumberFormat="1" applyFont="1" applyBorder="1" applyAlignment="1" applyProtection="1">
      <alignment/>
      <protection/>
    </xf>
    <xf numFmtId="0" fontId="5" fillId="0" borderId="0" xfId="31" applyNumberFormat="1" applyFont="1" applyBorder="1" applyAlignment="1" applyProtection="1">
      <alignment horizontal="right"/>
      <protection locked="0"/>
    </xf>
    <xf numFmtId="0" fontId="7" fillId="0" borderId="0" xfId="31" applyNumberFormat="1" applyFont="1" applyBorder="1" applyAlignment="1" applyProtection="1">
      <alignment horizontal="right"/>
      <protection locked="0"/>
    </xf>
    <xf numFmtId="0" fontId="5" fillId="0" borderId="0" xfId="31" applyNumberFormat="1" applyFont="1" applyBorder="1" applyAlignment="1">
      <alignment horizontal="right"/>
      <protection/>
    </xf>
    <xf numFmtId="0" fontId="7" fillId="0" borderId="0" xfId="31" applyNumberFormat="1" applyFont="1" applyBorder="1" applyAlignment="1">
      <alignment horizontal="right"/>
      <protection/>
    </xf>
    <xf numFmtId="0" fontId="4" fillId="0" borderId="1" xfId="31" applyNumberFormat="1" applyFont="1" applyBorder="1" applyAlignment="1" applyProtection="1" quotePrefix="1">
      <alignment horizontal="centerContinuous" vertical="center"/>
      <protection/>
    </xf>
    <xf numFmtId="0" fontId="5" fillId="0" borderId="1" xfId="31" applyNumberFormat="1" applyFont="1" applyBorder="1" applyAlignment="1" applyProtection="1">
      <alignment horizontal="centerContinuous" vertical="center"/>
      <protection/>
    </xf>
    <xf numFmtId="0" fontId="5" fillId="0" borderId="3" xfId="31" applyNumberFormat="1" applyFont="1" applyBorder="1" applyAlignment="1" applyProtection="1">
      <alignment horizontal="center" vertical="center"/>
      <protection/>
    </xf>
    <xf numFmtId="0" fontId="5" fillId="0" borderId="2" xfId="22" applyNumberFormat="1" applyFont="1" applyBorder="1" applyAlignment="1">
      <alignment horizontal="left" indent="2"/>
      <protection/>
    </xf>
    <xf numFmtId="3" fontId="5" fillId="0" borderId="2" xfId="26" applyNumberFormat="1" applyFont="1" applyFill="1" applyBorder="1" applyAlignment="1" applyProtection="1" quotePrefix="1">
      <alignment horizontal="center"/>
      <protection locked="0"/>
    </xf>
    <xf numFmtId="0" fontId="5" fillId="0" borderId="6" xfId="31" applyNumberFormat="1" applyFont="1" applyBorder="1" applyAlignment="1" applyProtection="1">
      <alignment horizontal="centerContinuous" vertical="center"/>
      <protection/>
    </xf>
    <xf numFmtId="0" fontId="5" fillId="0" borderId="7" xfId="31" applyNumberFormat="1" applyFont="1" applyBorder="1" applyAlignment="1" applyProtection="1">
      <alignment horizontal="center" vertical="center"/>
      <protection/>
    </xf>
    <xf numFmtId="3" fontId="5" fillId="0" borderId="10" xfId="26" applyNumberFormat="1" applyFont="1" applyFill="1" applyBorder="1" applyAlignment="1" applyProtection="1" quotePrefix="1">
      <alignment horizontal="center"/>
      <protection locked="0"/>
    </xf>
    <xf numFmtId="3" fontId="5" fillId="0" borderId="8" xfId="26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31" applyNumberFormat="1" applyFont="1" applyBorder="1" applyAlignment="1">
      <alignment horizontal="left" indent="2"/>
      <protection/>
    </xf>
    <xf numFmtId="0" fontId="4" fillId="0" borderId="2" xfId="31" applyNumberFormat="1" applyFont="1" applyBorder="1" applyAlignment="1" applyProtection="1">
      <alignment horizontal="centerContinuous"/>
      <protection/>
    </xf>
    <xf numFmtId="0" fontId="4" fillId="0" borderId="2" xfId="21" applyNumberFormat="1" applyFont="1" applyFill="1" applyBorder="1" applyAlignment="1" applyProtection="1">
      <alignment horizontal="center"/>
      <protection/>
    </xf>
    <xf numFmtId="0" fontId="4" fillId="0" borderId="2" xfId="31" applyNumberFormat="1" applyFont="1" applyBorder="1" applyAlignment="1" applyProtection="1">
      <alignment horizontal="left"/>
      <protection/>
    </xf>
    <xf numFmtId="0" fontId="4" fillId="0" borderId="1" xfId="31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" xfId="31" applyNumberFormat="1" applyFont="1" applyBorder="1" applyAlignment="1">
      <alignment horizontal="left" indent="1"/>
      <protection/>
    </xf>
    <xf numFmtId="3" fontId="5" fillId="0" borderId="2" xfId="26" applyNumberFormat="1" applyFont="1" applyFill="1" applyBorder="1" applyAlignment="1" applyProtection="1">
      <alignment horizontal="center"/>
      <protection locked="0"/>
    </xf>
    <xf numFmtId="0" fontId="4" fillId="0" borderId="6" xfId="31" applyNumberFormat="1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>
      <alignment horizontal="center" vertical="center"/>
    </xf>
    <xf numFmtId="0" fontId="4" fillId="0" borderId="6" xfId="31" applyNumberFormat="1" applyFont="1" applyBorder="1" applyAlignment="1" applyProtection="1" quotePrefix="1">
      <alignment horizontal="centerContinuous" vertical="center"/>
      <protection/>
    </xf>
    <xf numFmtId="0" fontId="4" fillId="0" borderId="0" xfId="24" applyNumberFormat="1" applyFont="1" applyFill="1" applyBorder="1">
      <alignment/>
      <protection/>
    </xf>
    <xf numFmtId="0" fontId="4" fillId="0" borderId="0" xfId="24" applyNumberFormat="1" applyFont="1" applyFill="1">
      <alignment/>
      <protection/>
    </xf>
    <xf numFmtId="3" fontId="4" fillId="0" borderId="3" xfId="26" applyNumberFormat="1" applyFont="1" applyFill="1" applyBorder="1" applyAlignment="1" applyProtection="1" quotePrefix="1">
      <alignment horizontal="center"/>
      <protection locked="0"/>
    </xf>
    <xf numFmtId="3" fontId="4" fillId="0" borderId="3" xfId="25" applyNumberFormat="1" applyFont="1" applyFill="1" applyBorder="1" applyAlignment="1">
      <alignment horizontal="center"/>
      <protection/>
    </xf>
    <xf numFmtId="3" fontId="4" fillId="0" borderId="5" xfId="26" applyNumberFormat="1" applyFont="1" applyFill="1" applyBorder="1" applyAlignment="1" applyProtection="1" quotePrefix="1">
      <alignment horizontal="center"/>
      <protection locked="0"/>
    </xf>
    <xf numFmtId="3" fontId="4" fillId="0" borderId="7" xfId="26" applyNumberFormat="1" applyFont="1" applyFill="1" applyBorder="1" applyAlignment="1" applyProtection="1" quotePrefix="1">
      <alignment horizontal="center"/>
      <protection locked="0"/>
    </xf>
    <xf numFmtId="3" fontId="4" fillId="0" borderId="7" xfId="24" applyNumberFormat="1" applyFont="1" applyFill="1" applyBorder="1" applyAlignment="1">
      <alignment horizontal="center"/>
      <protection/>
    </xf>
    <xf numFmtId="0" fontId="4" fillId="0" borderId="0" xfId="32" applyNumberFormat="1" applyFont="1" applyBorder="1">
      <alignment/>
      <protection/>
    </xf>
    <xf numFmtId="3" fontId="4" fillId="0" borderId="3" xfId="26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6" applyNumberFormat="1" applyFont="1" applyFill="1" applyBorder="1" applyAlignment="1" applyProtection="1" quotePrefix="1">
      <alignment horizontal="center" vertical="center"/>
      <protection locked="0"/>
    </xf>
    <xf numFmtId="3" fontId="4" fillId="0" borderId="3" xfId="16" applyNumberFormat="1" applyFont="1" applyFill="1" applyBorder="1" applyAlignment="1">
      <alignment horizontal="center" vertical="center"/>
    </xf>
    <xf numFmtId="3" fontId="4" fillId="0" borderId="7" xfId="16" applyNumberFormat="1" applyFont="1" applyFill="1" applyBorder="1" applyAlignment="1">
      <alignment horizontal="center" vertical="center"/>
    </xf>
    <xf numFmtId="0" fontId="4" fillId="0" borderId="0" xfId="27" applyNumberFormat="1" applyFont="1" applyBorder="1" applyAlignment="1">
      <alignment vertical="center" wrapText="1"/>
      <protection/>
    </xf>
    <xf numFmtId="0" fontId="4" fillId="0" borderId="0" xfId="27" applyNumberFormat="1" applyFont="1" applyBorder="1" applyAlignment="1">
      <alignment vertical="center"/>
      <protection/>
    </xf>
    <xf numFmtId="3" fontId="4" fillId="0" borderId="11" xfId="26" applyNumberFormat="1" applyFont="1" applyFill="1" applyBorder="1" applyAlignment="1" applyProtection="1" quotePrefix="1">
      <alignment horizontal="center"/>
      <protection locked="0"/>
    </xf>
    <xf numFmtId="3" fontId="4" fillId="0" borderId="5" xfId="16" applyNumberFormat="1" applyFont="1" applyFill="1" applyBorder="1" applyAlignment="1">
      <alignment horizontal="center"/>
    </xf>
    <xf numFmtId="3" fontId="4" fillId="0" borderId="11" xfId="27" applyNumberFormat="1" applyFont="1" applyBorder="1" applyAlignment="1">
      <alignment horizontal="center"/>
      <protection/>
    </xf>
    <xf numFmtId="0" fontId="5" fillId="0" borderId="6" xfId="24" applyNumberFormat="1" applyFont="1" applyFill="1" applyBorder="1" applyAlignment="1" applyProtection="1">
      <alignment horizontal="centerContinuous" vertical="center"/>
      <protection/>
    </xf>
    <xf numFmtId="3" fontId="5" fillId="0" borderId="9" xfId="24" applyNumberFormat="1" applyFont="1" applyFill="1" applyBorder="1" applyAlignment="1">
      <alignment horizontal="center"/>
      <protection/>
    </xf>
    <xf numFmtId="3" fontId="4" fillId="0" borderId="11" xfId="24" applyNumberFormat="1" applyFont="1" applyFill="1" applyBorder="1" applyAlignment="1">
      <alignment horizontal="center"/>
      <protection/>
    </xf>
    <xf numFmtId="0" fontId="5" fillId="0" borderId="0" xfId="24" applyNumberFormat="1" applyFont="1" applyFill="1" applyBorder="1" applyAlignment="1" applyProtection="1">
      <alignment horizontal="left" indent="1"/>
      <protection/>
    </xf>
    <xf numFmtId="0" fontId="5" fillId="0" borderId="4" xfId="24" applyNumberFormat="1" applyFont="1" applyFill="1" applyBorder="1" applyAlignment="1" applyProtection="1">
      <alignment horizontal="left" indent="1"/>
      <protection/>
    </xf>
    <xf numFmtId="0" fontId="5" fillId="0" borderId="0" xfId="24" applyNumberFormat="1" applyFont="1" applyFill="1" applyBorder="1" applyAlignment="1" applyProtection="1">
      <alignment horizontal="left" indent="2"/>
      <protection/>
    </xf>
    <xf numFmtId="0" fontId="5" fillId="0" borderId="4" xfId="24" applyNumberFormat="1" applyFont="1" applyFill="1" applyBorder="1" applyAlignment="1" applyProtection="1">
      <alignment horizontal="left" indent="2"/>
      <protection/>
    </xf>
    <xf numFmtId="3" fontId="1" fillId="0" borderId="8" xfId="26" applyNumberFormat="1" applyFont="1" applyFill="1" applyBorder="1" applyAlignment="1" applyProtection="1" quotePrefix="1">
      <alignment horizontal="center"/>
      <protection locked="0"/>
    </xf>
    <xf numFmtId="3" fontId="4" fillId="0" borderId="3" xfId="26" applyNumberFormat="1" applyFont="1" applyFill="1" applyBorder="1" applyAlignment="1" applyProtection="1">
      <alignment horizontal="center" vertical="center"/>
      <protection locked="0"/>
    </xf>
    <xf numFmtId="3" fontId="5" fillId="0" borderId="0" xfId="27" applyNumberFormat="1" applyFont="1" applyBorder="1">
      <alignment/>
      <protection/>
    </xf>
    <xf numFmtId="3" fontId="5" fillId="0" borderId="0" xfId="32" applyNumberFormat="1" applyFont="1" applyBorder="1">
      <alignment/>
      <protection/>
    </xf>
    <xf numFmtId="3" fontId="5" fillId="0" borderId="0" xfId="27" applyNumberFormat="1" applyFont="1" applyBorder="1" applyProtection="1">
      <alignment/>
      <protection locked="0"/>
    </xf>
    <xf numFmtId="3" fontId="5" fillId="0" borderId="0" xfId="32" applyNumberFormat="1" applyFont="1" applyBorder="1" applyProtection="1">
      <alignment/>
      <protection locked="0"/>
    </xf>
    <xf numFmtId="3" fontId="5" fillId="0" borderId="0" xfId="28" applyNumberFormat="1" applyFont="1" applyBorder="1" applyProtection="1">
      <alignment/>
      <protection locked="0"/>
    </xf>
    <xf numFmtId="3" fontId="5" fillId="0" borderId="0" xfId="24" applyNumberFormat="1" applyFont="1" applyFill="1" applyAlignment="1" applyProtection="1">
      <alignment horizontal="left"/>
      <protection/>
    </xf>
    <xf numFmtId="3" fontId="5" fillId="0" borderId="0" xfId="24" applyNumberFormat="1" applyFont="1" applyFill="1" applyBorder="1">
      <alignment/>
      <protection/>
    </xf>
    <xf numFmtId="3" fontId="5" fillId="0" borderId="0" xfId="24" applyNumberFormat="1" applyFont="1" applyFill="1" applyBorder="1" applyProtection="1">
      <alignment/>
      <protection locked="0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LNDS" xfId="21"/>
    <cellStyle name="Normal_ALL_TABS" xfId="22"/>
    <cellStyle name="Normal_AQUACULT" xfId="23"/>
    <cellStyle name="Normal_Canada" xfId="24"/>
    <cellStyle name="Normal_FLDP" xfId="25"/>
    <cellStyle name="Normal_J_AQUA" xfId="26"/>
    <cellStyle name="Normal_KO_AQUA" xfId="27"/>
    <cellStyle name="Normal_Korea" xfId="28"/>
    <cellStyle name="Normal_Sheet1" xfId="29"/>
    <cellStyle name="Normal_TU_AQUA" xfId="30"/>
    <cellStyle name="Normal_XX_TAB10" xfId="31"/>
    <cellStyle name="Normal_XX_TAB11" xfId="32"/>
    <cellStyle name="Normal_XX_TAB8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3.57421875" style="33" customWidth="1"/>
    <col min="2" max="16384" width="9.140625" style="33" customWidth="1"/>
  </cols>
  <sheetData>
    <row r="1" spans="1:21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.75">
      <c r="A2" s="54" t="s">
        <v>84</v>
      </c>
      <c r="B2" s="18"/>
      <c r="C2" s="18"/>
      <c r="D2" s="18"/>
      <c r="E2" s="18"/>
      <c r="F2" s="18"/>
      <c r="G2" s="18"/>
      <c r="H2" s="18"/>
      <c r="I2" s="18"/>
      <c r="J2" s="18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54" t="s">
        <v>236</v>
      </c>
      <c r="B4" s="18"/>
      <c r="C4" s="18"/>
      <c r="D4" s="18"/>
      <c r="E4" s="18"/>
      <c r="F4" s="18"/>
      <c r="G4" s="18"/>
      <c r="H4" s="18"/>
      <c r="I4" s="18"/>
      <c r="J4" s="1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2.75">
      <c r="A6" s="54" t="s">
        <v>85</v>
      </c>
      <c r="B6" s="18"/>
      <c r="C6" s="18"/>
      <c r="D6" s="18"/>
      <c r="E6" s="18"/>
      <c r="F6" s="18"/>
      <c r="G6" s="18"/>
      <c r="H6" s="18"/>
      <c r="I6" s="18"/>
      <c r="J6" s="1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17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35"/>
      <c r="L8" s="35"/>
      <c r="M8" s="35"/>
      <c r="N8" s="35"/>
      <c r="O8" s="35"/>
      <c r="P8" s="35"/>
      <c r="Q8" s="35"/>
    </row>
    <row r="9" spans="1:17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35"/>
      <c r="L9" s="35"/>
      <c r="M9" s="35"/>
      <c r="N9" s="35"/>
      <c r="O9" s="35"/>
      <c r="P9" s="35"/>
      <c r="Q9" s="35"/>
    </row>
    <row r="10" spans="1:17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35"/>
      <c r="L10" s="35"/>
      <c r="M10" s="35"/>
      <c r="N10" s="35"/>
      <c r="O10" s="35"/>
      <c r="P10" s="35"/>
      <c r="Q10" s="35"/>
    </row>
    <row r="11" spans="1:17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35"/>
      <c r="L11" s="35"/>
      <c r="M11" s="35"/>
      <c r="N11" s="35"/>
      <c r="O11" s="35"/>
      <c r="P11" s="35"/>
      <c r="Q11" s="35"/>
    </row>
    <row r="12" spans="1:17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35"/>
      <c r="L12" s="35"/>
      <c r="M12" s="35"/>
      <c r="N12" s="35"/>
      <c r="O12" s="35"/>
      <c r="P12" s="35"/>
      <c r="Q12" s="35"/>
    </row>
    <row r="13" spans="1:17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35"/>
      <c r="L13" s="35"/>
      <c r="M13" s="35"/>
      <c r="N13" s="35"/>
      <c r="O13" s="35"/>
      <c r="P13" s="35"/>
      <c r="Q13" s="35"/>
    </row>
    <row r="14" spans="1:17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35"/>
      <c r="L14" s="35"/>
      <c r="M14" s="35"/>
      <c r="N14" s="35"/>
      <c r="O14" s="35"/>
      <c r="P14" s="35"/>
      <c r="Q14" s="35"/>
    </row>
    <row r="15" spans="1:17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35"/>
      <c r="L15" s="35"/>
      <c r="M15" s="35"/>
      <c r="N15" s="35"/>
      <c r="O15" s="35"/>
      <c r="P15" s="35"/>
      <c r="Q15" s="35"/>
    </row>
    <row r="16" spans="1:17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35"/>
      <c r="L16" s="35"/>
      <c r="M16" s="35"/>
      <c r="N16" s="35"/>
      <c r="O16" s="35"/>
      <c r="P16" s="35"/>
      <c r="Q16" s="35"/>
    </row>
    <row r="17" spans="1:17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35"/>
      <c r="L17" s="35"/>
      <c r="M17" s="35"/>
      <c r="N17" s="35"/>
      <c r="O17" s="35"/>
      <c r="P17" s="35"/>
      <c r="Q17" s="35"/>
    </row>
    <row r="18" spans="1:17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35"/>
      <c r="L18" s="35"/>
      <c r="M18" s="35"/>
      <c r="N18" s="35"/>
      <c r="O18" s="35"/>
      <c r="P18" s="35"/>
      <c r="Q18" s="35"/>
    </row>
    <row r="19" spans="1:17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35"/>
      <c r="L19" s="35"/>
      <c r="M19" s="35"/>
      <c r="N19" s="35"/>
      <c r="O19" s="35"/>
      <c r="P19" s="35"/>
      <c r="Q19" s="35"/>
    </row>
    <row r="20" spans="1:17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35"/>
      <c r="L20" s="35"/>
      <c r="M20" s="35"/>
      <c r="N20" s="35"/>
      <c r="O20" s="35"/>
      <c r="P20" s="35"/>
      <c r="Q20" s="35"/>
    </row>
    <row r="21" spans="1:17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35"/>
      <c r="L21" s="35"/>
      <c r="M21" s="35"/>
      <c r="N21" s="35"/>
      <c r="O21" s="35"/>
      <c r="P21" s="35"/>
      <c r="Q21" s="35"/>
    </row>
    <row r="22" spans="1:17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35"/>
      <c r="L22" s="35"/>
      <c r="M22" s="35"/>
      <c r="N22" s="35"/>
      <c r="O22" s="35"/>
      <c r="P22" s="35"/>
      <c r="Q22" s="35"/>
    </row>
    <row r="23" spans="1:17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35"/>
      <c r="L23" s="35"/>
      <c r="M23" s="35"/>
      <c r="N23" s="35"/>
      <c r="O23" s="35"/>
      <c r="P23" s="35"/>
      <c r="Q23" s="35"/>
    </row>
    <row r="24" spans="1:17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35"/>
      <c r="L24" s="35"/>
      <c r="M24" s="35"/>
      <c r="N24" s="35"/>
      <c r="O24" s="35"/>
      <c r="P24" s="35"/>
      <c r="Q24" s="35"/>
    </row>
    <row r="25" spans="1:17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35"/>
      <c r="L25" s="35"/>
      <c r="M25" s="35"/>
      <c r="N25" s="35"/>
      <c r="O25" s="35"/>
      <c r="P25" s="35"/>
      <c r="Q25" s="35"/>
    </row>
    <row r="26" spans="1:17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35"/>
      <c r="L26" s="35"/>
      <c r="M26" s="35"/>
      <c r="N26" s="35"/>
      <c r="O26" s="35"/>
      <c r="P26" s="35"/>
      <c r="Q26" s="35"/>
    </row>
    <row r="27" spans="1:17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35"/>
      <c r="L27" s="35"/>
      <c r="M27" s="35"/>
      <c r="N27" s="35"/>
      <c r="O27" s="35"/>
      <c r="P27" s="35"/>
      <c r="Q27" s="35"/>
    </row>
    <row r="28" spans="1:17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35"/>
      <c r="L28" s="35"/>
      <c r="M28" s="35"/>
      <c r="N28" s="35"/>
      <c r="O28" s="35"/>
      <c r="P28" s="35"/>
      <c r="Q28" s="35"/>
    </row>
    <row r="29" spans="1:17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35"/>
      <c r="L29" s="35"/>
      <c r="M29" s="35"/>
      <c r="N29" s="35"/>
      <c r="O29" s="35"/>
      <c r="P29" s="35"/>
      <c r="Q29" s="35"/>
    </row>
    <row r="30" spans="1:17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35"/>
      <c r="L30" s="35"/>
      <c r="M30" s="35"/>
      <c r="N30" s="35"/>
      <c r="O30" s="35"/>
      <c r="P30" s="35"/>
      <c r="Q30" s="35"/>
    </row>
    <row r="31" spans="1:17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35"/>
      <c r="L31" s="35"/>
      <c r="M31" s="35"/>
      <c r="N31" s="35"/>
      <c r="O31" s="35"/>
      <c r="P31" s="35"/>
      <c r="Q31" s="35"/>
    </row>
    <row r="32" spans="1:17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35"/>
      <c r="L32" s="35"/>
      <c r="M32" s="35"/>
      <c r="N32" s="35"/>
      <c r="O32" s="35"/>
      <c r="P32" s="35"/>
      <c r="Q32" s="35"/>
    </row>
    <row r="33" spans="1:17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35"/>
      <c r="L33" s="35"/>
      <c r="M33" s="35"/>
      <c r="N33" s="35"/>
      <c r="O33" s="35"/>
      <c r="P33" s="35"/>
      <c r="Q33" s="35"/>
    </row>
    <row r="34" spans="1:17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35"/>
      <c r="L34" s="35"/>
      <c r="M34" s="35"/>
      <c r="N34" s="35"/>
      <c r="O34" s="35"/>
      <c r="P34" s="35"/>
      <c r="Q34" s="35"/>
    </row>
    <row r="35" spans="1:17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35"/>
      <c r="L35" s="35"/>
      <c r="M35" s="35"/>
      <c r="N35" s="35"/>
      <c r="O35" s="35"/>
      <c r="P35" s="35"/>
      <c r="Q35" s="35"/>
    </row>
    <row r="36" spans="1:17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5"/>
      <c r="L36" s="35"/>
      <c r="M36" s="35"/>
      <c r="N36" s="35"/>
      <c r="O36" s="35"/>
      <c r="P36" s="35"/>
      <c r="Q36" s="35"/>
    </row>
    <row r="37" spans="1:17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35"/>
      <c r="L37" s="35"/>
      <c r="M37" s="35"/>
      <c r="N37" s="35"/>
      <c r="O37" s="35"/>
      <c r="P37" s="35"/>
      <c r="Q37" s="35"/>
    </row>
    <row r="38" spans="1:17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35"/>
      <c r="L38" s="35"/>
      <c r="M38" s="35"/>
      <c r="N38" s="35"/>
      <c r="O38" s="35"/>
      <c r="P38" s="35"/>
      <c r="Q38" s="35"/>
    </row>
    <row r="39" spans="1:17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35"/>
      <c r="L39" s="35"/>
      <c r="M39" s="35"/>
      <c r="N39" s="35"/>
      <c r="O39" s="35"/>
      <c r="P39" s="35"/>
      <c r="Q39" s="35"/>
    </row>
    <row r="40" spans="1:17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35"/>
      <c r="L40" s="35"/>
      <c r="M40" s="35"/>
      <c r="N40" s="35"/>
      <c r="O40" s="35"/>
      <c r="P40" s="35"/>
      <c r="Q40" s="35"/>
    </row>
    <row r="41" spans="1:17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35"/>
      <c r="L41" s="35"/>
      <c r="M41" s="35"/>
      <c r="N41" s="35"/>
      <c r="O41" s="35"/>
      <c r="P41" s="35"/>
      <c r="Q41" s="35"/>
    </row>
    <row r="42" spans="1:17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spans="1:17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17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</row>
    <row r="71" spans="1:17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</row>
    <row r="74" spans="1:17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</row>
    <row r="78" spans="1:17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</row>
    <row r="81" spans="1:17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</row>
    <row r="82" spans="1:17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7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7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</row>
    <row r="87" spans="1:17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</row>
    <row r="89" spans="1:17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7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7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</row>
    <row r="94" spans="1:17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7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7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</row>
    <row r="98" spans="1:17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</row>
    <row r="99" spans="1:17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</row>
    <row r="101" spans="1:17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17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</row>
    <row r="103" spans="1:17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</row>
    <row r="104" spans="1:17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</row>
    <row r="105" spans="1:17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</row>
    <row r="106" spans="1:17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</row>
    <row r="108" spans="1:17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</row>
    <row r="109" spans="1:17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</row>
    <row r="110" spans="1:17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</row>
    <row r="113" spans="1:17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</row>
    <row r="114" spans="1:17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</row>
    <row r="116" spans="1:17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</row>
    <row r="117" spans="1:17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1:17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1:17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1:17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2.7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ht="12.7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2.7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2.7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2.7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ht="12.7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ht="12.7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ht="12.7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2.7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2.7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</row>
    <row r="134" spans="1:17" ht="12.7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2.7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</row>
    <row r="136" spans="1:17" ht="12.7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</row>
    <row r="137" spans="1:17" ht="12.7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</row>
    <row r="138" spans="1:17" ht="12.7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</row>
    <row r="139" spans="1:17" ht="12.7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</row>
    <row r="140" spans="1:17" ht="12.7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</row>
    <row r="141" spans="1:17" ht="12.7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2.7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</row>
    <row r="143" spans="1:17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2.7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</row>
    <row r="145" spans="1:17" ht="12.7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</row>
    <row r="146" spans="1:17" ht="12.7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</row>
    <row r="147" spans="1:17" ht="12.7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</row>
    <row r="148" spans="1:17" ht="12.7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</row>
    <row r="149" spans="1:17" ht="12.7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2.7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</row>
    <row r="151" spans="1:17" ht="12.7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</row>
    <row r="152" spans="1:17" ht="12.7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</row>
    <row r="153" spans="1:17" ht="12.7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</row>
    <row r="154" spans="1:17" ht="12.7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</row>
    <row r="155" spans="1:17" ht="12.7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</row>
    <row r="156" spans="1:17" ht="12.7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</row>
    <row r="157" spans="1:17" ht="12.7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2.7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</row>
    <row r="159" spans="1:17" ht="12.7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</row>
    <row r="160" spans="1:17" ht="12.7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</row>
    <row r="161" spans="1:17" ht="12.7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</row>
    <row r="162" spans="1:17" ht="12.7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</row>
    <row r="163" spans="1:17" ht="12.7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</row>
    <row r="164" spans="1:17" ht="12.7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</row>
    <row r="165" spans="1:17" ht="12.7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</row>
    <row r="166" spans="1:17" ht="12.7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</row>
    <row r="167" spans="1:17" ht="12.7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</row>
    <row r="168" spans="1:17" ht="12.7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</row>
    <row r="169" spans="1:17" ht="12.7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</row>
    <row r="170" spans="1:17" ht="12.7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</row>
    <row r="171" spans="1:17" ht="12.7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</row>
    <row r="172" spans="1:17" ht="12.7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2.7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</row>
    <row r="174" spans="1:17" ht="12.7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</row>
    <row r="175" spans="1:17" ht="12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2.7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2.7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</row>
    <row r="178" spans="1:17" ht="12.7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</row>
    <row r="179" spans="1:17" ht="12.7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</row>
    <row r="180" spans="1:17" ht="12.7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2.7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</row>
    <row r="182" spans="1:17" ht="12.7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</row>
    <row r="183" spans="1:17" ht="12.7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</row>
    <row r="184" spans="1:17" ht="12.7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</row>
    <row r="185" spans="1:17" ht="12.7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</row>
    <row r="186" spans="1:17" ht="12.7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2.7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</row>
    <row r="188" spans="1:17" ht="12.7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</row>
    <row r="189" spans="1:17" ht="12.7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</row>
    <row r="190" spans="1:17" ht="12.7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</row>
    <row r="191" spans="1:17" ht="12.7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2.7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</row>
    <row r="193" spans="1:17" ht="12.7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</row>
    <row r="194" spans="1:17" ht="12.7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</row>
    <row r="195" spans="1:17" ht="12.7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</row>
    <row r="196" spans="1:17" ht="12.7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</row>
    <row r="197" spans="1:17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</row>
    <row r="198" spans="1:17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2.7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</row>
    <row r="200" spans="1:17" ht="12.7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</row>
    <row r="201" spans="1:17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</row>
    <row r="202" spans="1:17" ht="12.7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2.7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</row>
    <row r="204" spans="1:17" ht="12.7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</row>
    <row r="205" spans="1:17" ht="12.7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</row>
    <row r="206" spans="1:17" ht="12.7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</row>
    <row r="207" spans="1:17" ht="12.7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</row>
    <row r="208" spans="1:17" ht="12.7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</row>
    <row r="209" spans="1:17" ht="12.7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2.7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</row>
    <row r="211" spans="1:17" ht="12.7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</row>
    <row r="212" spans="1:17" ht="12.7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</row>
    <row r="213" spans="1:17" ht="12.7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</row>
    <row r="214" spans="1:17" ht="12.7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</row>
    <row r="215" spans="1:17" ht="12.7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</row>
    <row r="216" spans="1:17" ht="12.7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1:17" ht="12.7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</row>
    <row r="218" spans="1:17" ht="12.7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</row>
    <row r="219" spans="1:17" ht="12.7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2.7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</row>
    <row r="221" spans="1:17" ht="12.7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</row>
    <row r="222" spans="1:17" ht="12.7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2.7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2.7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</row>
    <row r="225" spans="1:17" ht="12.7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</row>
    <row r="226" spans="1:17" ht="12.7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</row>
    <row r="227" spans="1:17" ht="12.7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2.7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</row>
    <row r="229" spans="1:17" ht="12.7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ht="12.7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</row>
    <row r="231" spans="1:17" ht="12.7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2.7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</row>
    <row r="233" spans="1:17" ht="12.7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</row>
    <row r="234" spans="1:17" ht="12.7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</row>
    <row r="235" spans="1:17" ht="12.7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2.7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</row>
    <row r="237" spans="1:17" ht="12.7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</row>
    <row r="238" spans="1:17" ht="12.7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</row>
    <row r="239" spans="1:17" ht="12.7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2.7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</row>
    <row r="241" spans="1:17" ht="12.7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</row>
    <row r="242" spans="1:17" ht="12.7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</row>
    <row r="243" spans="1:17" ht="12.7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2.7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</row>
    <row r="245" spans="1:17" ht="12.7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2.7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</row>
    <row r="247" spans="1:17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1:17" ht="12.7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</row>
    <row r="249" spans="1:17" ht="12.7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2.7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0" width="9.7109375" style="49" customWidth="1"/>
    <col min="11" max="11" width="13.140625" style="49" bestFit="1" customWidth="1"/>
    <col min="1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TURKEY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TURQUIE</v>
      </c>
      <c r="Q1" s="38"/>
    </row>
    <row r="2" spans="1:24" s="40" customFormat="1" ht="18" customHeight="1" thickBot="1">
      <c r="A2" s="61" t="s">
        <v>82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4" t="s">
        <v>83</v>
      </c>
      <c r="Q2" s="52"/>
      <c r="R2" s="43"/>
      <c r="U2" s="43"/>
      <c r="V2" s="43"/>
      <c r="W2" s="43"/>
      <c r="X2" s="43"/>
    </row>
    <row r="3" spans="1:17" s="45" customFormat="1" ht="19.5" customHeight="1">
      <c r="A3" s="44"/>
      <c r="B3" s="66">
        <v>1995</v>
      </c>
      <c r="C3" s="150"/>
      <c r="D3" s="66">
        <v>1996</v>
      </c>
      <c r="E3" s="150"/>
      <c r="F3" s="66">
        <v>1997</v>
      </c>
      <c r="G3" s="150"/>
      <c r="H3" s="66">
        <v>1998</v>
      </c>
      <c r="I3" s="150"/>
      <c r="J3" s="66">
        <v>1999</v>
      </c>
      <c r="K3" s="150"/>
      <c r="L3" s="66">
        <v>2000</v>
      </c>
      <c r="M3" s="150"/>
      <c r="N3" s="66">
        <v>2001</v>
      </c>
      <c r="O3" s="67"/>
      <c r="P3" s="44"/>
      <c r="Q3" s="44"/>
    </row>
    <row r="4" spans="1:17" s="47" customFormat="1" ht="18" customHeight="1">
      <c r="A4" s="65" t="s">
        <v>2</v>
      </c>
      <c r="B4" s="68" t="s">
        <v>40</v>
      </c>
      <c r="C4" s="94" t="str">
        <f>unit</f>
        <v>TRL million</v>
      </c>
      <c r="D4" s="68" t="s">
        <v>40</v>
      </c>
      <c r="E4" s="94" t="str">
        <f>unit</f>
        <v>TRL million</v>
      </c>
      <c r="F4" s="68" t="s">
        <v>40</v>
      </c>
      <c r="G4" s="94" t="str">
        <f>unit</f>
        <v>TRL million</v>
      </c>
      <c r="H4" s="68" t="s">
        <v>40</v>
      </c>
      <c r="I4" s="94" t="str">
        <f>unit</f>
        <v>TRL million</v>
      </c>
      <c r="J4" s="68" t="s">
        <v>40</v>
      </c>
      <c r="K4" s="94" t="str">
        <f>unit</f>
        <v>TRL million</v>
      </c>
      <c r="L4" s="68" t="s">
        <v>40</v>
      </c>
      <c r="M4" s="94" t="str">
        <f>unit</f>
        <v>TRL million</v>
      </c>
      <c r="N4" s="68" t="s">
        <v>40</v>
      </c>
      <c r="O4" s="69" t="str">
        <f>unit</f>
        <v>TRL million</v>
      </c>
      <c r="P4" s="65" t="s">
        <v>2</v>
      </c>
      <c r="Q4" s="46"/>
    </row>
    <row r="5" spans="1:16" ht="15" customHeight="1">
      <c r="A5" s="153" t="s">
        <v>140</v>
      </c>
      <c r="B5" s="12" t="s">
        <v>5</v>
      </c>
      <c r="C5" s="95" t="s">
        <v>5</v>
      </c>
      <c r="D5" s="12" t="s">
        <v>5</v>
      </c>
      <c r="E5" s="95" t="s">
        <v>5</v>
      </c>
      <c r="F5" s="12" t="s">
        <v>5</v>
      </c>
      <c r="G5" s="95" t="s">
        <v>5</v>
      </c>
      <c r="H5" s="12" t="s">
        <v>5</v>
      </c>
      <c r="I5" s="95" t="s">
        <v>5</v>
      </c>
      <c r="J5" s="12" t="s">
        <v>5</v>
      </c>
      <c r="K5" s="95" t="s">
        <v>5</v>
      </c>
      <c r="L5" s="12" t="s">
        <v>5</v>
      </c>
      <c r="M5" s="95" t="s">
        <v>5</v>
      </c>
      <c r="N5" s="12" t="s">
        <v>5</v>
      </c>
      <c r="O5" s="12" t="s">
        <v>5</v>
      </c>
      <c r="P5" s="153" t="s">
        <v>188</v>
      </c>
    </row>
    <row r="6" spans="1:16" ht="15" customHeight="1">
      <c r="A6" s="153" t="s">
        <v>141</v>
      </c>
      <c r="B6" s="12" t="s">
        <v>5</v>
      </c>
      <c r="C6" s="95" t="s">
        <v>5</v>
      </c>
      <c r="D6" s="12" t="s">
        <v>5</v>
      </c>
      <c r="E6" s="95" t="s">
        <v>5</v>
      </c>
      <c r="F6" s="12" t="s">
        <v>5</v>
      </c>
      <c r="G6" s="95" t="s">
        <v>5</v>
      </c>
      <c r="H6" s="12" t="s">
        <v>5</v>
      </c>
      <c r="I6" s="95" t="s">
        <v>5</v>
      </c>
      <c r="J6" s="12" t="s">
        <v>5</v>
      </c>
      <c r="K6" s="95" t="s">
        <v>5</v>
      </c>
      <c r="L6" s="12" t="s">
        <v>5</v>
      </c>
      <c r="M6" s="95" t="s">
        <v>5</v>
      </c>
      <c r="N6" s="12" t="s">
        <v>5</v>
      </c>
      <c r="O6" s="12" t="s">
        <v>5</v>
      </c>
      <c r="P6" s="153" t="s">
        <v>189</v>
      </c>
    </row>
    <row r="7" spans="1:16" ht="15" customHeight="1">
      <c r="A7" s="153" t="s">
        <v>142</v>
      </c>
      <c r="B7" s="12" t="s">
        <v>5</v>
      </c>
      <c r="C7" s="95" t="s">
        <v>5</v>
      </c>
      <c r="D7" s="12" t="s">
        <v>5</v>
      </c>
      <c r="E7" s="95" t="s">
        <v>5</v>
      </c>
      <c r="F7" s="12" t="s">
        <v>5</v>
      </c>
      <c r="G7" s="95" t="s">
        <v>5</v>
      </c>
      <c r="H7" s="12" t="s">
        <v>5</v>
      </c>
      <c r="I7" s="95" t="s">
        <v>5</v>
      </c>
      <c r="J7" s="12" t="s">
        <v>5</v>
      </c>
      <c r="K7" s="95" t="s">
        <v>5</v>
      </c>
      <c r="L7" s="12" t="s">
        <v>5</v>
      </c>
      <c r="M7" s="95" t="s">
        <v>5</v>
      </c>
      <c r="N7" s="12" t="s">
        <v>5</v>
      </c>
      <c r="O7" s="12" t="s">
        <v>5</v>
      </c>
      <c r="P7" s="153" t="s">
        <v>190</v>
      </c>
    </row>
    <row r="8" spans="1:16" ht="15" customHeight="1">
      <c r="A8" s="153" t="s">
        <v>143</v>
      </c>
      <c r="B8" s="12" t="s">
        <v>5</v>
      </c>
      <c r="C8" s="95" t="s">
        <v>5</v>
      </c>
      <c r="D8" s="12" t="s">
        <v>5</v>
      </c>
      <c r="E8" s="95" t="s">
        <v>5</v>
      </c>
      <c r="F8" s="12" t="s">
        <v>5</v>
      </c>
      <c r="G8" s="95" t="s">
        <v>5</v>
      </c>
      <c r="H8" s="12" t="s">
        <v>5</v>
      </c>
      <c r="I8" s="95" t="s">
        <v>5</v>
      </c>
      <c r="J8" s="12" t="s">
        <v>5</v>
      </c>
      <c r="K8" s="95" t="s">
        <v>5</v>
      </c>
      <c r="L8" s="12" t="s">
        <v>5</v>
      </c>
      <c r="M8" s="95" t="s">
        <v>5</v>
      </c>
      <c r="N8" s="12" t="s">
        <v>5</v>
      </c>
      <c r="O8" s="12" t="s">
        <v>5</v>
      </c>
      <c r="P8" s="153" t="s">
        <v>191</v>
      </c>
    </row>
    <row r="9" spans="1:16" ht="15" customHeight="1">
      <c r="A9" s="154" t="s">
        <v>144</v>
      </c>
      <c r="B9" s="71" t="s">
        <v>5</v>
      </c>
      <c r="C9" s="96" t="s">
        <v>5</v>
      </c>
      <c r="D9" s="71" t="s">
        <v>5</v>
      </c>
      <c r="E9" s="96" t="s">
        <v>5</v>
      </c>
      <c r="F9" s="71" t="s">
        <v>5</v>
      </c>
      <c r="G9" s="96" t="s">
        <v>5</v>
      </c>
      <c r="H9" s="71" t="s">
        <v>5</v>
      </c>
      <c r="I9" s="96" t="s">
        <v>5</v>
      </c>
      <c r="J9" s="71" t="s">
        <v>5</v>
      </c>
      <c r="K9" s="96" t="s">
        <v>5</v>
      </c>
      <c r="L9" s="71" t="s">
        <v>5</v>
      </c>
      <c r="M9" s="96" t="s">
        <v>5</v>
      </c>
      <c r="N9" s="71" t="s">
        <v>5</v>
      </c>
      <c r="O9" s="71" t="s">
        <v>5</v>
      </c>
      <c r="P9" s="154" t="s">
        <v>192</v>
      </c>
    </row>
    <row r="10" spans="1:17" s="134" customFormat="1" ht="15" customHeight="1">
      <c r="A10" s="70" t="s">
        <v>66</v>
      </c>
      <c r="B10" s="135" t="s">
        <v>5</v>
      </c>
      <c r="C10" s="138" t="s">
        <v>5</v>
      </c>
      <c r="D10" s="135" t="s">
        <v>5</v>
      </c>
      <c r="E10" s="138" t="s">
        <v>5</v>
      </c>
      <c r="F10" s="135" t="s">
        <v>5</v>
      </c>
      <c r="G10" s="138" t="s">
        <v>5</v>
      </c>
      <c r="H10" s="135" t="s">
        <v>5</v>
      </c>
      <c r="I10" s="138" t="s">
        <v>5</v>
      </c>
      <c r="J10" s="135" t="s">
        <v>5</v>
      </c>
      <c r="K10" s="138" t="s">
        <v>5</v>
      </c>
      <c r="L10" s="135" t="s">
        <v>5</v>
      </c>
      <c r="M10" s="138" t="s">
        <v>5</v>
      </c>
      <c r="N10" s="135" t="s">
        <v>5</v>
      </c>
      <c r="O10" s="135" t="s">
        <v>5</v>
      </c>
      <c r="P10" s="70" t="s">
        <v>193</v>
      </c>
      <c r="Q10" s="133"/>
    </row>
    <row r="11" spans="1:16" ht="15" customHeight="1">
      <c r="A11" s="153" t="s">
        <v>145</v>
      </c>
      <c r="B11" s="12">
        <v>2955</v>
      </c>
      <c r="C11" s="95">
        <v>924915</v>
      </c>
      <c r="D11" s="12">
        <v>2035</v>
      </c>
      <c r="E11" s="95">
        <v>1212860</v>
      </c>
      <c r="F11" s="12" t="s">
        <v>5</v>
      </c>
      <c r="G11" s="95" t="s">
        <v>5</v>
      </c>
      <c r="H11" s="12" t="s">
        <v>5</v>
      </c>
      <c r="I11" s="95" t="s">
        <v>5</v>
      </c>
      <c r="J11" s="12" t="s">
        <v>5</v>
      </c>
      <c r="K11" s="95" t="s">
        <v>5</v>
      </c>
      <c r="L11" s="12" t="s">
        <v>5</v>
      </c>
      <c r="M11" s="95" t="s">
        <v>5</v>
      </c>
      <c r="N11" s="12" t="s">
        <v>5</v>
      </c>
      <c r="O11" s="12" t="s">
        <v>5</v>
      </c>
      <c r="P11" s="153" t="s">
        <v>194</v>
      </c>
    </row>
    <row r="12" spans="1:16" ht="15" customHeight="1">
      <c r="A12" s="153" t="s">
        <v>146</v>
      </c>
      <c r="B12" s="12" t="s">
        <v>5</v>
      </c>
      <c r="C12" s="95" t="s">
        <v>5</v>
      </c>
      <c r="D12" s="12" t="s">
        <v>5</v>
      </c>
      <c r="E12" s="95" t="s">
        <v>5</v>
      </c>
      <c r="F12" s="12" t="s">
        <v>5</v>
      </c>
      <c r="G12" s="95" t="s">
        <v>5</v>
      </c>
      <c r="H12" s="12" t="s">
        <v>5</v>
      </c>
      <c r="I12" s="95" t="s">
        <v>5</v>
      </c>
      <c r="J12" s="12" t="s">
        <v>5</v>
      </c>
      <c r="K12" s="95" t="s">
        <v>5</v>
      </c>
      <c r="L12" s="12" t="s">
        <v>5</v>
      </c>
      <c r="M12" s="95" t="s">
        <v>5</v>
      </c>
      <c r="N12" s="12" t="s">
        <v>5</v>
      </c>
      <c r="O12" s="12" t="s">
        <v>5</v>
      </c>
      <c r="P12" s="153" t="s">
        <v>195</v>
      </c>
    </row>
    <row r="13" spans="1:16" ht="15" customHeight="1">
      <c r="A13" s="153" t="s">
        <v>147</v>
      </c>
      <c r="B13" s="12" t="s">
        <v>5</v>
      </c>
      <c r="C13" s="95" t="s">
        <v>5</v>
      </c>
      <c r="D13" s="12" t="s">
        <v>5</v>
      </c>
      <c r="E13" s="95" t="s">
        <v>5</v>
      </c>
      <c r="F13" s="12" t="s">
        <v>5</v>
      </c>
      <c r="G13" s="95" t="s">
        <v>5</v>
      </c>
      <c r="H13" s="12" t="s">
        <v>5</v>
      </c>
      <c r="I13" s="95" t="s">
        <v>5</v>
      </c>
      <c r="J13" s="12">
        <v>2400</v>
      </c>
      <c r="K13" s="98">
        <v>4800000</v>
      </c>
      <c r="L13" s="12" t="s">
        <v>5</v>
      </c>
      <c r="M13" s="95" t="s">
        <v>5</v>
      </c>
      <c r="N13" s="12" t="s">
        <v>5</v>
      </c>
      <c r="O13" s="12" t="s">
        <v>5</v>
      </c>
      <c r="P13" s="153" t="s">
        <v>147</v>
      </c>
    </row>
    <row r="14" spans="1:16" ht="15" customHeight="1">
      <c r="A14" s="153" t="s">
        <v>148</v>
      </c>
      <c r="B14" s="12">
        <v>1429</v>
      </c>
      <c r="C14" s="95">
        <v>363257</v>
      </c>
      <c r="D14" s="12">
        <v>1947</v>
      </c>
      <c r="E14" s="95">
        <v>983235</v>
      </c>
      <c r="F14" s="12" t="s">
        <v>5</v>
      </c>
      <c r="G14" s="95" t="s">
        <v>5</v>
      </c>
      <c r="H14" s="12" t="s">
        <v>5</v>
      </c>
      <c r="I14" s="95" t="s">
        <v>5</v>
      </c>
      <c r="J14" s="12" t="s">
        <v>5</v>
      </c>
      <c r="K14" s="95" t="s">
        <v>5</v>
      </c>
      <c r="L14" s="12" t="s">
        <v>5</v>
      </c>
      <c r="M14" s="95" t="s">
        <v>5</v>
      </c>
      <c r="N14" s="12" t="s">
        <v>5</v>
      </c>
      <c r="O14" s="12" t="s">
        <v>5</v>
      </c>
      <c r="P14" s="153" t="s">
        <v>196</v>
      </c>
    </row>
    <row r="15" spans="1:16" ht="15" customHeight="1">
      <c r="A15" s="154" t="s">
        <v>149</v>
      </c>
      <c r="B15" s="71" t="s">
        <v>5</v>
      </c>
      <c r="C15" s="96" t="s">
        <v>5</v>
      </c>
      <c r="D15" s="71" t="s">
        <v>5</v>
      </c>
      <c r="E15" s="96" t="s">
        <v>5</v>
      </c>
      <c r="F15" s="71" t="s">
        <v>5</v>
      </c>
      <c r="G15" s="96" t="s">
        <v>5</v>
      </c>
      <c r="H15" s="71" t="s">
        <v>5</v>
      </c>
      <c r="I15" s="96" t="s">
        <v>5</v>
      </c>
      <c r="J15" s="71">
        <v>2290</v>
      </c>
      <c r="K15" s="151">
        <v>5984147</v>
      </c>
      <c r="L15" s="71" t="s">
        <v>5</v>
      </c>
      <c r="M15" s="96" t="s">
        <v>5</v>
      </c>
      <c r="N15" s="71" t="s">
        <v>5</v>
      </c>
      <c r="O15" s="71" t="s">
        <v>5</v>
      </c>
      <c r="P15" s="154" t="s">
        <v>197</v>
      </c>
    </row>
    <row r="16" spans="1:17" s="134" customFormat="1" ht="15" customHeight="1">
      <c r="A16" s="70" t="s">
        <v>67</v>
      </c>
      <c r="B16" s="135">
        <v>4384</v>
      </c>
      <c r="C16" s="138">
        <v>1288172</v>
      </c>
      <c r="D16" s="135">
        <v>3982</v>
      </c>
      <c r="E16" s="138">
        <v>2196095</v>
      </c>
      <c r="F16" s="135" t="s">
        <v>5</v>
      </c>
      <c r="G16" s="138" t="s">
        <v>5</v>
      </c>
      <c r="H16" s="135" t="s">
        <v>5</v>
      </c>
      <c r="I16" s="138" t="s">
        <v>5</v>
      </c>
      <c r="J16" s="135">
        <v>4690</v>
      </c>
      <c r="K16" s="139">
        <v>10784147</v>
      </c>
      <c r="L16" s="135" t="s">
        <v>5</v>
      </c>
      <c r="M16" s="138" t="s">
        <v>5</v>
      </c>
      <c r="N16" s="135" t="s">
        <v>5</v>
      </c>
      <c r="O16" s="135" t="s">
        <v>5</v>
      </c>
      <c r="P16" s="70" t="s">
        <v>198</v>
      </c>
      <c r="Q16" s="133"/>
    </row>
    <row r="17" spans="1:16" ht="15" customHeight="1">
      <c r="A17" s="153" t="s">
        <v>150</v>
      </c>
      <c r="B17" s="12" t="s">
        <v>5</v>
      </c>
      <c r="C17" s="95" t="s">
        <v>5</v>
      </c>
      <c r="D17" s="12" t="s">
        <v>5</v>
      </c>
      <c r="E17" s="95" t="s">
        <v>5</v>
      </c>
      <c r="F17" s="12" t="s">
        <v>5</v>
      </c>
      <c r="G17" s="95" t="s">
        <v>5</v>
      </c>
      <c r="H17" s="12" t="s">
        <v>5</v>
      </c>
      <c r="I17" s="95" t="s">
        <v>5</v>
      </c>
      <c r="J17" s="12" t="s">
        <v>5</v>
      </c>
      <c r="K17" s="95" t="s">
        <v>5</v>
      </c>
      <c r="L17" s="12" t="s">
        <v>5</v>
      </c>
      <c r="M17" s="95" t="s">
        <v>5</v>
      </c>
      <c r="N17" s="12" t="s">
        <v>5</v>
      </c>
      <c r="O17" s="12" t="s">
        <v>5</v>
      </c>
      <c r="P17" s="153" t="s">
        <v>199</v>
      </c>
    </row>
    <row r="18" spans="1:16" ht="15" customHeight="1">
      <c r="A18" s="153" t="s">
        <v>151</v>
      </c>
      <c r="B18" s="12" t="s">
        <v>5</v>
      </c>
      <c r="C18" s="95" t="s">
        <v>5</v>
      </c>
      <c r="D18" s="12" t="s">
        <v>5</v>
      </c>
      <c r="E18" s="95" t="s">
        <v>5</v>
      </c>
      <c r="F18" s="12" t="s">
        <v>5</v>
      </c>
      <c r="G18" s="95" t="s">
        <v>5</v>
      </c>
      <c r="H18" s="12" t="s">
        <v>5</v>
      </c>
      <c r="I18" s="95" t="s">
        <v>5</v>
      </c>
      <c r="J18" s="12" t="s">
        <v>5</v>
      </c>
      <c r="K18" s="95" t="s">
        <v>5</v>
      </c>
      <c r="L18" s="12" t="s">
        <v>5</v>
      </c>
      <c r="M18" s="95" t="s">
        <v>5</v>
      </c>
      <c r="N18" s="12" t="s">
        <v>5</v>
      </c>
      <c r="O18" s="12" t="s">
        <v>5</v>
      </c>
      <c r="P18" s="153" t="s">
        <v>200</v>
      </c>
    </row>
    <row r="19" spans="1:16" ht="15" customHeight="1">
      <c r="A19" s="153" t="s">
        <v>152</v>
      </c>
      <c r="B19" s="12" t="s">
        <v>5</v>
      </c>
      <c r="C19" s="95" t="s">
        <v>5</v>
      </c>
      <c r="D19" s="12" t="s">
        <v>5</v>
      </c>
      <c r="E19" s="95" t="s">
        <v>5</v>
      </c>
      <c r="F19" s="12" t="s">
        <v>5</v>
      </c>
      <c r="G19" s="95" t="s">
        <v>5</v>
      </c>
      <c r="H19" s="12" t="s">
        <v>5</v>
      </c>
      <c r="I19" s="95" t="s">
        <v>5</v>
      </c>
      <c r="J19" s="12" t="s">
        <v>5</v>
      </c>
      <c r="K19" s="95" t="s">
        <v>5</v>
      </c>
      <c r="L19" s="12" t="s">
        <v>5</v>
      </c>
      <c r="M19" s="95" t="s">
        <v>5</v>
      </c>
      <c r="N19" s="12" t="s">
        <v>5</v>
      </c>
      <c r="O19" s="12" t="s">
        <v>5</v>
      </c>
      <c r="P19" s="153" t="s">
        <v>201</v>
      </c>
    </row>
    <row r="20" spans="1:16" ht="15" customHeight="1">
      <c r="A20" s="153" t="s">
        <v>153</v>
      </c>
      <c r="B20" s="12" t="s">
        <v>5</v>
      </c>
      <c r="C20" s="95" t="s">
        <v>5</v>
      </c>
      <c r="D20" s="12" t="s">
        <v>5</v>
      </c>
      <c r="E20" s="95" t="s">
        <v>5</v>
      </c>
      <c r="F20" s="12" t="s">
        <v>5</v>
      </c>
      <c r="G20" s="95" t="s">
        <v>5</v>
      </c>
      <c r="H20" s="12" t="s">
        <v>5</v>
      </c>
      <c r="I20" s="95" t="s">
        <v>5</v>
      </c>
      <c r="J20" s="12">
        <v>3865</v>
      </c>
      <c r="K20" s="98">
        <v>7575400</v>
      </c>
      <c r="L20" s="12" t="s">
        <v>5</v>
      </c>
      <c r="M20" s="95" t="s">
        <v>5</v>
      </c>
      <c r="N20" s="12" t="s">
        <v>5</v>
      </c>
      <c r="O20" s="12" t="s">
        <v>5</v>
      </c>
      <c r="P20" s="153" t="s">
        <v>202</v>
      </c>
    </row>
    <row r="21" spans="1:16" ht="15" customHeight="1">
      <c r="A21" s="153" t="s">
        <v>154</v>
      </c>
      <c r="B21" s="12">
        <v>18094</v>
      </c>
      <c r="C21" s="95">
        <v>1931424</v>
      </c>
      <c r="D21" s="12">
        <v>21450</v>
      </c>
      <c r="E21" s="95">
        <v>4290000</v>
      </c>
      <c r="F21" s="12" t="s">
        <v>5</v>
      </c>
      <c r="G21" s="95" t="s">
        <v>5</v>
      </c>
      <c r="H21" s="12" t="s">
        <v>5</v>
      </c>
      <c r="I21" s="95" t="s">
        <v>5</v>
      </c>
      <c r="J21" s="12">
        <v>14110</v>
      </c>
      <c r="K21" s="98">
        <v>8748200</v>
      </c>
      <c r="L21" s="12" t="s">
        <v>5</v>
      </c>
      <c r="M21" s="95" t="s">
        <v>5</v>
      </c>
      <c r="N21" s="12" t="s">
        <v>5</v>
      </c>
      <c r="O21" s="12" t="s">
        <v>5</v>
      </c>
      <c r="P21" s="153" t="s">
        <v>203</v>
      </c>
    </row>
    <row r="22" spans="1:16" ht="15" customHeight="1">
      <c r="A22" s="153" t="s">
        <v>155</v>
      </c>
      <c r="B22" s="12">
        <v>9716</v>
      </c>
      <c r="C22" s="95">
        <v>1392248</v>
      </c>
      <c r="D22" s="12">
        <v>11518</v>
      </c>
      <c r="E22" s="95">
        <v>3431364</v>
      </c>
      <c r="F22" s="12" t="s">
        <v>5</v>
      </c>
      <c r="G22" s="95" t="s">
        <v>5</v>
      </c>
      <c r="H22" s="12" t="s">
        <v>5</v>
      </c>
      <c r="I22" s="95" t="s">
        <v>5</v>
      </c>
      <c r="J22" s="12">
        <v>16980</v>
      </c>
      <c r="K22" s="98">
        <v>20376000</v>
      </c>
      <c r="L22" s="12" t="s">
        <v>5</v>
      </c>
      <c r="M22" s="95" t="s">
        <v>5</v>
      </c>
      <c r="N22" s="12" t="s">
        <v>5</v>
      </c>
      <c r="O22" s="12" t="s">
        <v>5</v>
      </c>
      <c r="P22" s="153" t="s">
        <v>204</v>
      </c>
    </row>
    <row r="23" spans="1:16" ht="15" customHeight="1">
      <c r="A23" s="153" t="s">
        <v>156</v>
      </c>
      <c r="B23" s="12">
        <v>7508</v>
      </c>
      <c r="C23" s="95">
        <v>1706748</v>
      </c>
      <c r="D23" s="12" t="s">
        <v>5</v>
      </c>
      <c r="E23" s="95" t="s">
        <v>5</v>
      </c>
      <c r="F23" s="12" t="s">
        <v>5</v>
      </c>
      <c r="G23" s="95" t="s">
        <v>5</v>
      </c>
      <c r="H23" s="12" t="s">
        <v>5</v>
      </c>
      <c r="I23" s="95" t="s">
        <v>5</v>
      </c>
      <c r="J23" s="12" t="s">
        <v>5</v>
      </c>
      <c r="K23" s="95" t="s">
        <v>5</v>
      </c>
      <c r="L23" s="12" t="s">
        <v>5</v>
      </c>
      <c r="M23" s="95" t="s">
        <v>5</v>
      </c>
      <c r="N23" s="12" t="s">
        <v>5</v>
      </c>
      <c r="O23" s="12" t="s">
        <v>5</v>
      </c>
      <c r="P23" s="153" t="s">
        <v>205</v>
      </c>
    </row>
    <row r="24" spans="1:16" ht="15" customHeight="1">
      <c r="A24" s="154" t="s">
        <v>157</v>
      </c>
      <c r="B24" s="71">
        <v>684</v>
      </c>
      <c r="C24" s="96">
        <v>65268</v>
      </c>
      <c r="D24" s="71" t="s">
        <v>5</v>
      </c>
      <c r="E24" s="96" t="s">
        <v>5</v>
      </c>
      <c r="F24" s="71" t="s">
        <v>5</v>
      </c>
      <c r="G24" s="96" t="s">
        <v>5</v>
      </c>
      <c r="H24" s="71" t="s">
        <v>5</v>
      </c>
      <c r="I24" s="96" t="s">
        <v>5</v>
      </c>
      <c r="J24" s="71">
        <v>2100</v>
      </c>
      <c r="K24" s="151">
        <v>3150000</v>
      </c>
      <c r="L24" s="71" t="s">
        <v>5</v>
      </c>
      <c r="M24" s="96" t="s">
        <v>5</v>
      </c>
      <c r="N24" s="71" t="s">
        <v>5</v>
      </c>
      <c r="O24" s="71" t="s">
        <v>5</v>
      </c>
      <c r="P24" s="154" t="s">
        <v>206</v>
      </c>
    </row>
    <row r="25" spans="1:17" s="134" customFormat="1" ht="15" customHeight="1">
      <c r="A25" s="70" t="s">
        <v>68</v>
      </c>
      <c r="B25" s="135">
        <v>36002</v>
      </c>
      <c r="C25" s="138">
        <v>5095688</v>
      </c>
      <c r="D25" s="135">
        <v>32968</v>
      </c>
      <c r="E25" s="138">
        <v>7721364</v>
      </c>
      <c r="F25" s="135" t="s">
        <v>5</v>
      </c>
      <c r="G25" s="138" t="s">
        <v>5</v>
      </c>
      <c r="H25" s="135" t="s">
        <v>5</v>
      </c>
      <c r="I25" s="138" t="s">
        <v>5</v>
      </c>
      <c r="J25" s="135">
        <v>37055</v>
      </c>
      <c r="K25" s="139">
        <v>39849600</v>
      </c>
      <c r="L25" s="135" t="s">
        <v>5</v>
      </c>
      <c r="M25" s="138" t="s">
        <v>5</v>
      </c>
      <c r="N25" s="135" t="s">
        <v>5</v>
      </c>
      <c r="O25" s="135" t="s">
        <v>5</v>
      </c>
      <c r="P25" s="70" t="s">
        <v>207</v>
      </c>
      <c r="Q25" s="133"/>
    </row>
    <row r="26" spans="1:16" ht="15" customHeight="1">
      <c r="A26" s="153" t="s">
        <v>158</v>
      </c>
      <c r="B26" s="12">
        <v>18691</v>
      </c>
      <c r="C26" s="95">
        <v>2095829</v>
      </c>
      <c r="D26" s="12">
        <v>12500</v>
      </c>
      <c r="E26" s="95">
        <v>1562500</v>
      </c>
      <c r="F26" s="12" t="s">
        <v>5</v>
      </c>
      <c r="G26" s="95" t="s">
        <v>5</v>
      </c>
      <c r="H26" s="12" t="s">
        <v>5</v>
      </c>
      <c r="I26" s="95" t="s">
        <v>5</v>
      </c>
      <c r="J26" s="12">
        <v>9220</v>
      </c>
      <c r="K26" s="98">
        <v>5532000</v>
      </c>
      <c r="L26" s="12" t="s">
        <v>5</v>
      </c>
      <c r="M26" s="95" t="s">
        <v>5</v>
      </c>
      <c r="N26" s="12" t="s">
        <v>5</v>
      </c>
      <c r="O26" s="12" t="s">
        <v>5</v>
      </c>
      <c r="P26" s="153" t="s">
        <v>208</v>
      </c>
    </row>
    <row r="27" spans="1:16" ht="15" customHeight="1">
      <c r="A27" s="153" t="s">
        <v>159</v>
      </c>
      <c r="B27" s="12">
        <v>9220</v>
      </c>
      <c r="C27" s="95">
        <v>1856408</v>
      </c>
      <c r="D27" s="12">
        <v>592</v>
      </c>
      <c r="E27" s="95">
        <v>276464</v>
      </c>
      <c r="F27" s="12" t="s">
        <v>5</v>
      </c>
      <c r="G27" s="95" t="s">
        <v>5</v>
      </c>
      <c r="H27" s="12" t="s">
        <v>5</v>
      </c>
      <c r="I27" s="95" t="s">
        <v>5</v>
      </c>
      <c r="J27" s="55">
        <v>850</v>
      </c>
      <c r="K27" s="98">
        <v>1275000</v>
      </c>
      <c r="L27" s="12" t="s">
        <v>5</v>
      </c>
      <c r="M27" s="95" t="s">
        <v>5</v>
      </c>
      <c r="N27" s="12" t="s">
        <v>5</v>
      </c>
      <c r="O27" s="12" t="s">
        <v>5</v>
      </c>
      <c r="P27" s="153" t="s">
        <v>209</v>
      </c>
    </row>
    <row r="28" spans="1:16" ht="15" customHeight="1">
      <c r="A28" s="153" t="s">
        <v>160</v>
      </c>
      <c r="B28" s="12" t="s">
        <v>5</v>
      </c>
      <c r="C28" s="95" t="s">
        <v>5</v>
      </c>
      <c r="D28" s="12" t="s">
        <v>5</v>
      </c>
      <c r="E28" s="95" t="s">
        <v>5</v>
      </c>
      <c r="F28" s="12" t="s">
        <v>5</v>
      </c>
      <c r="G28" s="95" t="s">
        <v>5</v>
      </c>
      <c r="H28" s="12" t="s">
        <v>5</v>
      </c>
      <c r="I28" s="95" t="s">
        <v>5</v>
      </c>
      <c r="J28" s="12">
        <v>350000</v>
      </c>
      <c r="K28" s="98">
        <v>63000000</v>
      </c>
      <c r="L28" s="12" t="s">
        <v>5</v>
      </c>
      <c r="M28" s="95" t="s">
        <v>5</v>
      </c>
      <c r="N28" s="12" t="s">
        <v>5</v>
      </c>
      <c r="O28" s="12" t="s">
        <v>5</v>
      </c>
      <c r="P28" s="153" t="s">
        <v>210</v>
      </c>
    </row>
    <row r="29" spans="1:16" ht="15" customHeight="1">
      <c r="A29" s="153" t="s">
        <v>161</v>
      </c>
      <c r="B29" s="12">
        <v>33812</v>
      </c>
      <c r="C29" s="95">
        <v>2840208</v>
      </c>
      <c r="D29" s="12">
        <v>18972</v>
      </c>
      <c r="E29" s="95">
        <v>1124864</v>
      </c>
      <c r="F29" s="12" t="s">
        <v>5</v>
      </c>
      <c r="G29" s="95" t="s">
        <v>5</v>
      </c>
      <c r="H29" s="12" t="s">
        <v>5</v>
      </c>
      <c r="I29" s="95" t="s">
        <v>5</v>
      </c>
      <c r="J29" s="12">
        <v>22000</v>
      </c>
      <c r="K29" s="98">
        <v>11000000</v>
      </c>
      <c r="L29" s="12" t="s">
        <v>5</v>
      </c>
      <c r="M29" s="95" t="s">
        <v>5</v>
      </c>
      <c r="N29" s="12" t="s">
        <v>5</v>
      </c>
      <c r="O29" s="12" t="s">
        <v>5</v>
      </c>
      <c r="P29" s="153" t="s">
        <v>161</v>
      </c>
    </row>
    <row r="30" spans="1:16" ht="15" customHeight="1">
      <c r="A30" s="154" t="s">
        <v>162</v>
      </c>
      <c r="B30" s="71">
        <v>406455</v>
      </c>
      <c r="C30" s="96">
        <v>19239637</v>
      </c>
      <c r="D30" s="71" t="s">
        <v>5</v>
      </c>
      <c r="E30" s="96" t="s">
        <v>5</v>
      </c>
      <c r="F30" s="71" t="s">
        <v>5</v>
      </c>
      <c r="G30" s="96" t="s">
        <v>5</v>
      </c>
      <c r="H30" s="71" t="s">
        <v>5</v>
      </c>
      <c r="I30" s="96" t="s">
        <v>5</v>
      </c>
      <c r="J30" s="71">
        <v>48620</v>
      </c>
      <c r="K30" s="151">
        <v>59646250</v>
      </c>
      <c r="L30" s="71" t="s">
        <v>5</v>
      </c>
      <c r="M30" s="96" t="s">
        <v>5</v>
      </c>
      <c r="N30" s="71" t="s">
        <v>5</v>
      </c>
      <c r="O30" s="71" t="s">
        <v>5</v>
      </c>
      <c r="P30" s="154" t="s">
        <v>211</v>
      </c>
    </row>
    <row r="31" spans="1:17" s="134" customFormat="1" ht="15" customHeight="1">
      <c r="A31" s="70" t="s">
        <v>69</v>
      </c>
      <c r="B31" s="135">
        <v>468178</v>
      </c>
      <c r="C31" s="138">
        <v>26032082</v>
      </c>
      <c r="D31" s="135">
        <v>32064</v>
      </c>
      <c r="E31" s="138">
        <v>2963828</v>
      </c>
      <c r="F31" s="135" t="s">
        <v>5</v>
      </c>
      <c r="G31" s="138" t="s">
        <v>5</v>
      </c>
      <c r="H31" s="135" t="s">
        <v>5</v>
      </c>
      <c r="I31" s="138" t="s">
        <v>5</v>
      </c>
      <c r="J31" s="135">
        <v>430690</v>
      </c>
      <c r="K31" s="139">
        <v>140453250</v>
      </c>
      <c r="L31" s="135" t="s">
        <v>5</v>
      </c>
      <c r="M31" s="138" t="s">
        <v>5</v>
      </c>
      <c r="N31" s="135" t="s">
        <v>5</v>
      </c>
      <c r="O31" s="135" t="s">
        <v>5</v>
      </c>
      <c r="P31" s="70" t="s">
        <v>70</v>
      </c>
      <c r="Q31" s="133"/>
    </row>
    <row r="32" spans="1:16" ht="15" customHeight="1">
      <c r="A32" s="153" t="s">
        <v>163</v>
      </c>
      <c r="B32" s="12" t="s">
        <v>5</v>
      </c>
      <c r="C32" s="95" t="s">
        <v>5</v>
      </c>
      <c r="D32" s="12" t="s">
        <v>5</v>
      </c>
      <c r="E32" s="95" t="s">
        <v>5</v>
      </c>
      <c r="F32" s="12" t="s">
        <v>5</v>
      </c>
      <c r="G32" s="95" t="s">
        <v>5</v>
      </c>
      <c r="H32" s="12" t="s">
        <v>5</v>
      </c>
      <c r="I32" s="95" t="s">
        <v>5</v>
      </c>
      <c r="J32" s="12">
        <v>17900</v>
      </c>
      <c r="K32" s="98">
        <v>26850000</v>
      </c>
      <c r="L32" s="12" t="s">
        <v>5</v>
      </c>
      <c r="M32" s="95" t="s">
        <v>5</v>
      </c>
      <c r="N32" s="12" t="s">
        <v>5</v>
      </c>
      <c r="O32" s="12" t="s">
        <v>5</v>
      </c>
      <c r="P32" s="153" t="s">
        <v>212</v>
      </c>
    </row>
    <row r="33" spans="1:16" ht="15" customHeight="1">
      <c r="A33" s="153" t="s">
        <v>164</v>
      </c>
      <c r="B33" s="12">
        <v>836</v>
      </c>
      <c r="C33" s="95">
        <v>146064</v>
      </c>
      <c r="D33" s="12">
        <v>633</v>
      </c>
      <c r="E33" s="95">
        <v>169011</v>
      </c>
      <c r="F33" s="12" t="s">
        <v>5</v>
      </c>
      <c r="G33" s="95" t="s">
        <v>5</v>
      </c>
      <c r="H33" s="12" t="s">
        <v>5</v>
      </c>
      <c r="I33" s="95" t="s">
        <v>5</v>
      </c>
      <c r="J33" s="55">
        <v>1200</v>
      </c>
      <c r="K33" s="98">
        <v>1080000</v>
      </c>
      <c r="L33" s="12" t="s">
        <v>5</v>
      </c>
      <c r="M33" s="95" t="s">
        <v>5</v>
      </c>
      <c r="N33" s="12" t="s">
        <v>5</v>
      </c>
      <c r="O33" s="12" t="s">
        <v>5</v>
      </c>
      <c r="P33" s="153" t="s">
        <v>213</v>
      </c>
    </row>
    <row r="34" spans="1:16" ht="15" customHeight="1">
      <c r="A34" s="153" t="s">
        <v>165</v>
      </c>
      <c r="B34" s="12" t="s">
        <v>5</v>
      </c>
      <c r="C34" s="95" t="s">
        <v>5</v>
      </c>
      <c r="D34" s="12" t="s">
        <v>5</v>
      </c>
      <c r="E34" s="95" t="s">
        <v>5</v>
      </c>
      <c r="F34" s="12" t="s">
        <v>5</v>
      </c>
      <c r="G34" s="95" t="s">
        <v>5</v>
      </c>
      <c r="H34" s="12" t="s">
        <v>5</v>
      </c>
      <c r="I34" s="95" t="s">
        <v>5</v>
      </c>
      <c r="J34" s="12" t="s">
        <v>5</v>
      </c>
      <c r="K34" s="95" t="s">
        <v>5</v>
      </c>
      <c r="L34" s="12" t="s">
        <v>5</v>
      </c>
      <c r="M34" s="95" t="s">
        <v>5</v>
      </c>
      <c r="N34" s="12" t="s">
        <v>5</v>
      </c>
      <c r="O34" s="12" t="s">
        <v>5</v>
      </c>
      <c r="P34" s="153" t="s">
        <v>214</v>
      </c>
    </row>
    <row r="35" spans="1:16" ht="15" customHeight="1">
      <c r="A35" s="153" t="s">
        <v>166</v>
      </c>
      <c r="B35" s="12" t="s">
        <v>5</v>
      </c>
      <c r="C35" s="95" t="s">
        <v>5</v>
      </c>
      <c r="D35" s="12" t="s">
        <v>5</v>
      </c>
      <c r="E35" s="95" t="s">
        <v>5</v>
      </c>
      <c r="F35" s="12" t="s">
        <v>5</v>
      </c>
      <c r="G35" s="95" t="s">
        <v>5</v>
      </c>
      <c r="H35" s="12" t="s">
        <v>5</v>
      </c>
      <c r="I35" s="95" t="s">
        <v>5</v>
      </c>
      <c r="J35" s="12" t="s">
        <v>5</v>
      </c>
      <c r="K35" s="95" t="s">
        <v>5</v>
      </c>
      <c r="L35" s="12" t="s">
        <v>5</v>
      </c>
      <c r="M35" s="95" t="s">
        <v>5</v>
      </c>
      <c r="N35" s="12" t="s">
        <v>5</v>
      </c>
      <c r="O35" s="12" t="s">
        <v>5</v>
      </c>
      <c r="P35" s="153" t="s">
        <v>165</v>
      </c>
    </row>
    <row r="36" spans="1:16" ht="15" customHeight="1">
      <c r="A36" s="153" t="s">
        <v>167</v>
      </c>
      <c r="B36" s="12" t="s">
        <v>5</v>
      </c>
      <c r="C36" s="95" t="s">
        <v>5</v>
      </c>
      <c r="D36" s="12" t="s">
        <v>5</v>
      </c>
      <c r="E36" s="95" t="s">
        <v>5</v>
      </c>
      <c r="F36" s="12" t="s">
        <v>5</v>
      </c>
      <c r="G36" s="95" t="s">
        <v>5</v>
      </c>
      <c r="H36" s="12" t="s">
        <v>5</v>
      </c>
      <c r="I36" s="95" t="s">
        <v>5</v>
      </c>
      <c r="J36" s="12" t="s">
        <v>5</v>
      </c>
      <c r="K36" s="95" t="s">
        <v>5</v>
      </c>
      <c r="L36" s="12" t="s">
        <v>5</v>
      </c>
      <c r="M36" s="95" t="s">
        <v>5</v>
      </c>
      <c r="N36" s="12" t="s">
        <v>5</v>
      </c>
      <c r="O36" s="12" t="s">
        <v>5</v>
      </c>
      <c r="P36" s="153" t="s">
        <v>215</v>
      </c>
    </row>
    <row r="37" spans="1:16" ht="15" customHeight="1">
      <c r="A37" s="153" t="s">
        <v>168</v>
      </c>
      <c r="B37" s="12">
        <v>5456</v>
      </c>
      <c r="C37" s="95">
        <v>1931424</v>
      </c>
      <c r="D37" s="12" t="s">
        <v>5</v>
      </c>
      <c r="E37" s="95" t="s">
        <v>5</v>
      </c>
      <c r="F37" s="12" t="s">
        <v>5</v>
      </c>
      <c r="G37" s="95" t="s">
        <v>5</v>
      </c>
      <c r="H37" s="12" t="s">
        <v>5</v>
      </c>
      <c r="I37" s="95" t="s">
        <v>5</v>
      </c>
      <c r="J37" s="12" t="s">
        <v>5</v>
      </c>
      <c r="K37" s="95" t="s">
        <v>5</v>
      </c>
      <c r="L37" s="12" t="s">
        <v>5</v>
      </c>
      <c r="M37" s="95" t="s">
        <v>5</v>
      </c>
      <c r="N37" s="12" t="s">
        <v>5</v>
      </c>
      <c r="O37" s="12" t="s">
        <v>5</v>
      </c>
      <c r="P37" s="153" t="s">
        <v>216</v>
      </c>
    </row>
    <row r="38" spans="1:16" ht="15" customHeight="1">
      <c r="A38" s="154" t="s">
        <v>169</v>
      </c>
      <c r="B38" s="71" t="s">
        <v>5</v>
      </c>
      <c r="C38" s="96" t="s">
        <v>5</v>
      </c>
      <c r="D38" s="71" t="s">
        <v>5</v>
      </c>
      <c r="E38" s="96" t="s">
        <v>5</v>
      </c>
      <c r="F38" s="71" t="s">
        <v>5</v>
      </c>
      <c r="G38" s="96" t="s">
        <v>5</v>
      </c>
      <c r="H38" s="71" t="s">
        <v>5</v>
      </c>
      <c r="I38" s="96" t="s">
        <v>5</v>
      </c>
      <c r="J38" s="71" t="s">
        <v>5</v>
      </c>
      <c r="K38" s="96" t="s">
        <v>5</v>
      </c>
      <c r="L38" s="71" t="s">
        <v>5</v>
      </c>
      <c r="M38" s="96" t="s">
        <v>5</v>
      </c>
      <c r="N38" s="71" t="s">
        <v>5</v>
      </c>
      <c r="O38" s="71" t="s">
        <v>5</v>
      </c>
      <c r="P38" s="154" t="s">
        <v>217</v>
      </c>
    </row>
    <row r="39" spans="1:17" s="134" customFormat="1" ht="15" customHeight="1">
      <c r="A39" s="70" t="s">
        <v>71</v>
      </c>
      <c r="B39" s="135">
        <v>6292</v>
      </c>
      <c r="C39" s="138">
        <v>2077488</v>
      </c>
      <c r="D39" s="135">
        <v>633</v>
      </c>
      <c r="E39" s="138">
        <v>169011</v>
      </c>
      <c r="F39" s="135" t="s">
        <v>5</v>
      </c>
      <c r="G39" s="138" t="s">
        <v>5</v>
      </c>
      <c r="H39" s="135" t="s">
        <v>5</v>
      </c>
      <c r="I39" s="138" t="s">
        <v>5</v>
      </c>
      <c r="J39" s="135">
        <v>19100</v>
      </c>
      <c r="K39" s="139">
        <v>27930000</v>
      </c>
      <c r="L39" s="135" t="s">
        <v>5</v>
      </c>
      <c r="M39" s="138" t="s">
        <v>5</v>
      </c>
      <c r="N39" s="135" t="s">
        <v>5</v>
      </c>
      <c r="O39" s="135" t="s">
        <v>5</v>
      </c>
      <c r="P39" s="70" t="s">
        <v>218</v>
      </c>
      <c r="Q39" s="133"/>
    </row>
    <row r="40" spans="1:17" s="134" customFormat="1" ht="15" customHeight="1">
      <c r="A40" s="70" t="s">
        <v>170</v>
      </c>
      <c r="B40" s="135">
        <v>37088</v>
      </c>
      <c r="C40" s="138">
        <v>4650713</v>
      </c>
      <c r="D40" s="135" t="s">
        <v>5</v>
      </c>
      <c r="E40" s="138" t="s">
        <v>5</v>
      </c>
      <c r="F40" s="135" t="s">
        <v>5</v>
      </c>
      <c r="G40" s="138" t="s">
        <v>5</v>
      </c>
      <c r="H40" s="135" t="s">
        <v>5</v>
      </c>
      <c r="I40" s="138" t="s">
        <v>5</v>
      </c>
      <c r="J40" s="135">
        <v>18465</v>
      </c>
      <c r="K40" s="139">
        <v>31699503</v>
      </c>
      <c r="L40" s="135" t="s">
        <v>5</v>
      </c>
      <c r="M40" s="138" t="s">
        <v>5</v>
      </c>
      <c r="N40" s="135" t="s">
        <v>5</v>
      </c>
      <c r="O40" s="135" t="s">
        <v>5</v>
      </c>
      <c r="P40" s="70" t="s">
        <v>72</v>
      </c>
      <c r="Q40" s="133"/>
    </row>
    <row r="41" spans="1:17" s="134" customFormat="1" ht="15" customHeight="1">
      <c r="A41" s="70" t="s">
        <v>73</v>
      </c>
      <c r="B41" s="135">
        <v>551944</v>
      </c>
      <c r="C41" s="138">
        <v>39144143</v>
      </c>
      <c r="D41" s="135">
        <v>69647</v>
      </c>
      <c r="E41" s="138">
        <v>13050298</v>
      </c>
      <c r="F41" s="135" t="s">
        <v>5</v>
      </c>
      <c r="G41" s="138" t="s">
        <v>5</v>
      </c>
      <c r="H41" s="135" t="s">
        <v>5</v>
      </c>
      <c r="I41" s="138" t="s">
        <v>5</v>
      </c>
      <c r="J41" s="136">
        <v>510000</v>
      </c>
      <c r="K41" s="139">
        <v>250716500</v>
      </c>
      <c r="L41" s="135" t="s">
        <v>5</v>
      </c>
      <c r="M41" s="138" t="s">
        <v>5</v>
      </c>
      <c r="N41" s="135" t="s">
        <v>5</v>
      </c>
      <c r="O41" s="135" t="s">
        <v>5</v>
      </c>
      <c r="P41" s="70" t="s">
        <v>219</v>
      </c>
      <c r="Q41" s="133"/>
    </row>
    <row r="42" spans="1:16" ht="15" customHeight="1">
      <c r="A42" s="153" t="s">
        <v>171</v>
      </c>
      <c r="B42" s="12">
        <v>37</v>
      </c>
      <c r="C42" s="95">
        <v>33744</v>
      </c>
      <c r="D42" s="12">
        <v>34</v>
      </c>
      <c r="E42" s="95">
        <v>46580</v>
      </c>
      <c r="F42" s="12" t="s">
        <v>5</v>
      </c>
      <c r="G42" s="95" t="s">
        <v>5</v>
      </c>
      <c r="H42" s="12" t="s">
        <v>5</v>
      </c>
      <c r="I42" s="95" t="s">
        <v>5</v>
      </c>
      <c r="J42" s="55">
        <v>6</v>
      </c>
      <c r="K42" s="98">
        <v>28800</v>
      </c>
      <c r="L42" s="12" t="s">
        <v>5</v>
      </c>
      <c r="M42" s="95" t="s">
        <v>5</v>
      </c>
      <c r="N42" s="12" t="s">
        <v>5</v>
      </c>
      <c r="O42" s="12" t="s">
        <v>5</v>
      </c>
      <c r="P42" s="153" t="s">
        <v>220</v>
      </c>
    </row>
    <row r="43" spans="1:16" ht="15" customHeight="1">
      <c r="A43" s="153" t="s">
        <v>172</v>
      </c>
      <c r="B43" s="12" t="s">
        <v>5</v>
      </c>
      <c r="C43" s="95" t="s">
        <v>5</v>
      </c>
      <c r="D43" s="12" t="s">
        <v>5</v>
      </c>
      <c r="E43" s="95" t="s">
        <v>5</v>
      </c>
      <c r="F43" s="12" t="s">
        <v>5</v>
      </c>
      <c r="G43" s="95" t="s">
        <v>5</v>
      </c>
      <c r="H43" s="12" t="s">
        <v>5</v>
      </c>
      <c r="I43" s="95" t="s">
        <v>5</v>
      </c>
      <c r="J43" s="12">
        <v>10</v>
      </c>
      <c r="K43" s="98">
        <v>50000</v>
      </c>
      <c r="L43" s="12" t="s">
        <v>5</v>
      </c>
      <c r="M43" s="95" t="s">
        <v>5</v>
      </c>
      <c r="N43" s="12" t="s">
        <v>5</v>
      </c>
      <c r="O43" s="12" t="s">
        <v>5</v>
      </c>
      <c r="P43" s="153" t="s">
        <v>221</v>
      </c>
    </row>
    <row r="44" spans="1:16" ht="15" customHeight="1">
      <c r="A44" s="153" t="s">
        <v>173</v>
      </c>
      <c r="B44" s="12">
        <v>1976</v>
      </c>
      <c r="C44" s="95">
        <v>891176</v>
      </c>
      <c r="D44" s="12">
        <v>1100</v>
      </c>
      <c r="E44" s="95">
        <v>629700</v>
      </c>
      <c r="F44" s="12" t="s">
        <v>5</v>
      </c>
      <c r="G44" s="95" t="s">
        <v>5</v>
      </c>
      <c r="H44" s="12" t="s">
        <v>5</v>
      </c>
      <c r="I44" s="95" t="s">
        <v>5</v>
      </c>
      <c r="J44" s="55">
        <v>890</v>
      </c>
      <c r="K44" s="98">
        <v>2047000</v>
      </c>
      <c r="L44" s="12" t="s">
        <v>5</v>
      </c>
      <c r="M44" s="95" t="s">
        <v>5</v>
      </c>
      <c r="N44" s="12" t="s">
        <v>5</v>
      </c>
      <c r="O44" s="12" t="s">
        <v>5</v>
      </c>
      <c r="P44" s="153" t="s">
        <v>222</v>
      </c>
    </row>
    <row r="45" spans="1:16" ht="15" customHeight="1">
      <c r="A45" s="154" t="s">
        <v>174</v>
      </c>
      <c r="B45" s="71">
        <v>117</v>
      </c>
      <c r="C45" s="96">
        <v>14474</v>
      </c>
      <c r="D45" s="71" t="s">
        <v>5</v>
      </c>
      <c r="E45" s="96" t="s">
        <v>5</v>
      </c>
      <c r="F45" s="71" t="s">
        <v>5</v>
      </c>
      <c r="G45" s="96" t="s">
        <v>5</v>
      </c>
      <c r="H45" s="71" t="s">
        <v>5</v>
      </c>
      <c r="I45" s="96" t="s">
        <v>5</v>
      </c>
      <c r="J45" s="71">
        <v>179</v>
      </c>
      <c r="K45" s="151">
        <v>155700</v>
      </c>
      <c r="L45" s="71" t="s">
        <v>5</v>
      </c>
      <c r="M45" s="96" t="s">
        <v>5</v>
      </c>
      <c r="N45" s="71" t="s">
        <v>5</v>
      </c>
      <c r="O45" s="71" t="s">
        <v>5</v>
      </c>
      <c r="P45" s="154" t="s">
        <v>223</v>
      </c>
    </row>
    <row r="46" spans="1:17" s="134" customFormat="1" ht="15" customHeight="1">
      <c r="A46" s="70" t="s">
        <v>74</v>
      </c>
      <c r="B46" s="135">
        <v>2130</v>
      </c>
      <c r="C46" s="138">
        <v>939394</v>
      </c>
      <c r="D46" s="135">
        <v>1134</v>
      </c>
      <c r="E46" s="138">
        <v>676280</v>
      </c>
      <c r="F46" s="135" t="s">
        <v>5</v>
      </c>
      <c r="G46" s="138" t="s">
        <v>5</v>
      </c>
      <c r="H46" s="135" t="s">
        <v>5</v>
      </c>
      <c r="I46" s="138" t="s">
        <v>5</v>
      </c>
      <c r="J46" s="135">
        <v>1085</v>
      </c>
      <c r="K46" s="139">
        <v>2281500</v>
      </c>
      <c r="L46" s="135" t="s">
        <v>5</v>
      </c>
      <c r="M46" s="138" t="s">
        <v>5</v>
      </c>
      <c r="N46" s="135" t="s">
        <v>5</v>
      </c>
      <c r="O46" s="135" t="s">
        <v>5</v>
      </c>
      <c r="P46" s="70" t="s">
        <v>75</v>
      </c>
      <c r="Q46" s="133"/>
    </row>
    <row r="47" spans="1:16" ht="15" customHeight="1">
      <c r="A47" s="153" t="s">
        <v>175</v>
      </c>
      <c r="B47" s="12">
        <v>1836</v>
      </c>
      <c r="C47" s="95">
        <v>339660</v>
      </c>
      <c r="D47" s="12">
        <v>1140</v>
      </c>
      <c r="E47" s="95">
        <v>361240</v>
      </c>
      <c r="F47" s="12" t="s">
        <v>5</v>
      </c>
      <c r="G47" s="95" t="s">
        <v>5</v>
      </c>
      <c r="H47" s="12" t="s">
        <v>5</v>
      </c>
      <c r="I47" s="95" t="s">
        <v>5</v>
      </c>
      <c r="J47" s="12">
        <v>840</v>
      </c>
      <c r="K47" s="98">
        <v>672000</v>
      </c>
      <c r="L47" s="12" t="s">
        <v>5</v>
      </c>
      <c r="M47" s="95" t="s">
        <v>5</v>
      </c>
      <c r="N47" s="12" t="s">
        <v>5</v>
      </c>
      <c r="O47" s="12" t="s">
        <v>5</v>
      </c>
      <c r="P47" s="153" t="s">
        <v>224</v>
      </c>
    </row>
    <row r="48" spans="1:16" ht="15" customHeight="1">
      <c r="A48" s="153" t="s">
        <v>176</v>
      </c>
      <c r="B48" s="12">
        <v>17906</v>
      </c>
      <c r="C48" s="95">
        <v>2804540</v>
      </c>
      <c r="D48" s="12">
        <v>3500</v>
      </c>
      <c r="E48" s="95">
        <v>742000</v>
      </c>
      <c r="F48" s="12" t="s">
        <v>5</v>
      </c>
      <c r="G48" s="95" t="s">
        <v>5</v>
      </c>
      <c r="H48" s="12" t="s">
        <v>5</v>
      </c>
      <c r="I48" s="95" t="s">
        <v>5</v>
      </c>
      <c r="J48" s="12">
        <v>1800</v>
      </c>
      <c r="K48" s="98">
        <v>720000</v>
      </c>
      <c r="L48" s="12" t="s">
        <v>5</v>
      </c>
      <c r="M48" s="95" t="s">
        <v>5</v>
      </c>
      <c r="N48" s="12" t="s">
        <v>5</v>
      </c>
      <c r="O48" s="12" t="s">
        <v>5</v>
      </c>
      <c r="P48" s="153" t="s">
        <v>225</v>
      </c>
    </row>
    <row r="49" spans="1:16" ht="15" customHeight="1">
      <c r="A49" s="153" t="s">
        <v>177</v>
      </c>
      <c r="B49" s="12">
        <v>43</v>
      </c>
      <c r="C49" s="95">
        <v>17034</v>
      </c>
      <c r="D49" s="12">
        <v>52</v>
      </c>
      <c r="E49" s="95">
        <v>13000</v>
      </c>
      <c r="F49" s="12" t="s">
        <v>5</v>
      </c>
      <c r="G49" s="95" t="s">
        <v>5</v>
      </c>
      <c r="H49" s="12" t="s">
        <v>5</v>
      </c>
      <c r="I49" s="95" t="s">
        <v>5</v>
      </c>
      <c r="J49" s="55">
        <v>68</v>
      </c>
      <c r="K49" s="98">
        <v>51000</v>
      </c>
      <c r="L49" s="12" t="s">
        <v>5</v>
      </c>
      <c r="M49" s="95" t="s">
        <v>5</v>
      </c>
      <c r="N49" s="12" t="s">
        <v>5</v>
      </c>
      <c r="O49" s="12" t="s">
        <v>5</v>
      </c>
      <c r="P49" s="153" t="s">
        <v>134</v>
      </c>
    </row>
    <row r="50" spans="1:16" ht="15" customHeight="1">
      <c r="A50" s="153" t="s">
        <v>178</v>
      </c>
      <c r="B50" s="12" t="s">
        <v>5</v>
      </c>
      <c r="C50" s="95" t="s">
        <v>5</v>
      </c>
      <c r="D50" s="12">
        <v>10925</v>
      </c>
      <c r="E50" s="95">
        <v>1922800</v>
      </c>
      <c r="F50" s="12" t="s">
        <v>5</v>
      </c>
      <c r="G50" s="95" t="s">
        <v>5</v>
      </c>
      <c r="H50" s="12" t="s">
        <v>5</v>
      </c>
      <c r="I50" s="95" t="s">
        <v>5</v>
      </c>
      <c r="J50" s="12">
        <v>3585</v>
      </c>
      <c r="K50" s="98">
        <v>1254750</v>
      </c>
      <c r="L50" s="12" t="s">
        <v>5</v>
      </c>
      <c r="M50" s="95" t="s">
        <v>5</v>
      </c>
      <c r="N50" s="12" t="s">
        <v>5</v>
      </c>
      <c r="O50" s="12" t="s">
        <v>5</v>
      </c>
      <c r="P50" s="153" t="s">
        <v>226</v>
      </c>
    </row>
    <row r="51" spans="1:16" ht="15" customHeight="1">
      <c r="A51" s="153" t="s">
        <v>179</v>
      </c>
      <c r="B51" s="12">
        <v>1198</v>
      </c>
      <c r="C51" s="95">
        <v>339660</v>
      </c>
      <c r="D51" s="12" t="s">
        <v>5</v>
      </c>
      <c r="E51" s="95" t="s">
        <v>5</v>
      </c>
      <c r="F51" s="12" t="s">
        <v>5</v>
      </c>
      <c r="G51" s="95" t="s">
        <v>5</v>
      </c>
      <c r="H51" s="12" t="s">
        <v>5</v>
      </c>
      <c r="I51" s="95" t="s">
        <v>5</v>
      </c>
      <c r="J51" s="12">
        <v>3638</v>
      </c>
      <c r="K51" s="98">
        <v>509320</v>
      </c>
      <c r="L51" s="12" t="s">
        <v>5</v>
      </c>
      <c r="M51" s="95" t="s">
        <v>5</v>
      </c>
      <c r="N51" s="12" t="s">
        <v>5</v>
      </c>
      <c r="O51" s="12" t="s">
        <v>5</v>
      </c>
      <c r="P51" s="153" t="s">
        <v>227</v>
      </c>
    </row>
    <row r="52" spans="1:16" ht="15" customHeight="1">
      <c r="A52" s="153" t="s">
        <v>180</v>
      </c>
      <c r="B52" s="12">
        <v>331</v>
      </c>
      <c r="C52" s="95">
        <v>99631</v>
      </c>
      <c r="D52" s="12">
        <v>364</v>
      </c>
      <c r="E52" s="95">
        <v>158704</v>
      </c>
      <c r="F52" s="12" t="s">
        <v>5</v>
      </c>
      <c r="G52" s="95" t="s">
        <v>5</v>
      </c>
      <c r="H52" s="12" t="s">
        <v>5</v>
      </c>
      <c r="I52" s="95" t="s">
        <v>5</v>
      </c>
      <c r="J52" s="12">
        <v>360</v>
      </c>
      <c r="K52" s="98">
        <v>648000</v>
      </c>
      <c r="L52" s="12" t="s">
        <v>5</v>
      </c>
      <c r="M52" s="95" t="s">
        <v>5</v>
      </c>
      <c r="N52" s="12" t="s">
        <v>5</v>
      </c>
      <c r="O52" s="12" t="s">
        <v>5</v>
      </c>
      <c r="P52" s="153" t="s">
        <v>228</v>
      </c>
    </row>
    <row r="53" spans="1:16" ht="15" customHeight="1">
      <c r="A53" s="153" t="s">
        <v>181</v>
      </c>
      <c r="B53" s="12">
        <v>933</v>
      </c>
      <c r="C53" s="95">
        <v>102630</v>
      </c>
      <c r="D53" s="12">
        <v>644</v>
      </c>
      <c r="E53" s="95">
        <v>113980</v>
      </c>
      <c r="F53" s="12" t="s">
        <v>5</v>
      </c>
      <c r="G53" s="95" t="s">
        <v>5</v>
      </c>
      <c r="H53" s="12" t="s">
        <v>5</v>
      </c>
      <c r="I53" s="95" t="s">
        <v>5</v>
      </c>
      <c r="J53" s="12">
        <v>537</v>
      </c>
      <c r="K53" s="98">
        <v>402750</v>
      </c>
      <c r="L53" s="12" t="s">
        <v>5</v>
      </c>
      <c r="M53" s="95" t="s">
        <v>5</v>
      </c>
      <c r="N53" s="12" t="s">
        <v>5</v>
      </c>
      <c r="O53" s="12" t="s">
        <v>5</v>
      </c>
      <c r="P53" s="153" t="s">
        <v>229</v>
      </c>
    </row>
    <row r="54" spans="1:16" ht="15" customHeight="1">
      <c r="A54" s="153" t="s">
        <v>182</v>
      </c>
      <c r="B54" s="12">
        <v>602</v>
      </c>
      <c r="C54" s="95">
        <v>86688</v>
      </c>
      <c r="D54" s="12">
        <v>802</v>
      </c>
      <c r="E54" s="95">
        <v>190074</v>
      </c>
      <c r="F54" s="12" t="s">
        <v>5</v>
      </c>
      <c r="G54" s="95" t="s">
        <v>5</v>
      </c>
      <c r="H54" s="12" t="s">
        <v>5</v>
      </c>
      <c r="I54" s="95" t="s">
        <v>5</v>
      </c>
      <c r="J54" s="12">
        <v>510</v>
      </c>
      <c r="K54" s="98">
        <v>510000</v>
      </c>
      <c r="L54" s="12" t="s">
        <v>5</v>
      </c>
      <c r="M54" s="95" t="s">
        <v>5</v>
      </c>
      <c r="N54" s="12" t="s">
        <v>5</v>
      </c>
      <c r="O54" s="12" t="s">
        <v>5</v>
      </c>
      <c r="P54" s="153" t="s">
        <v>230</v>
      </c>
    </row>
    <row r="55" spans="1:16" ht="15" customHeight="1">
      <c r="A55" s="154" t="s">
        <v>183</v>
      </c>
      <c r="B55" s="71">
        <v>490</v>
      </c>
      <c r="C55" s="96">
        <v>11523</v>
      </c>
      <c r="D55" s="71" t="s">
        <v>5</v>
      </c>
      <c r="E55" s="96" t="s">
        <v>5</v>
      </c>
      <c r="F55" s="71" t="s">
        <v>5</v>
      </c>
      <c r="G55" s="96" t="s">
        <v>5</v>
      </c>
      <c r="H55" s="71" t="s">
        <v>5</v>
      </c>
      <c r="I55" s="96" t="s">
        <v>5</v>
      </c>
      <c r="J55" s="71">
        <v>2296</v>
      </c>
      <c r="K55" s="151">
        <v>2443640</v>
      </c>
      <c r="L55" s="71" t="s">
        <v>5</v>
      </c>
      <c r="M55" s="96" t="s">
        <v>5</v>
      </c>
      <c r="N55" s="71" t="s">
        <v>5</v>
      </c>
      <c r="O55" s="71" t="s">
        <v>5</v>
      </c>
      <c r="P55" s="154" t="s">
        <v>231</v>
      </c>
    </row>
    <row r="56" spans="1:17" s="134" customFormat="1" ht="15" customHeight="1">
      <c r="A56" s="70" t="s">
        <v>184</v>
      </c>
      <c r="B56" s="135">
        <v>23339</v>
      </c>
      <c r="C56" s="138">
        <v>3801366</v>
      </c>
      <c r="D56" s="135">
        <v>17427</v>
      </c>
      <c r="E56" s="138">
        <v>3501798</v>
      </c>
      <c r="F56" s="135" t="s">
        <v>5</v>
      </c>
      <c r="G56" s="138" t="s">
        <v>5</v>
      </c>
      <c r="H56" s="135" t="s">
        <v>5</v>
      </c>
      <c r="I56" s="138" t="s">
        <v>5</v>
      </c>
      <c r="J56" s="135">
        <v>13634</v>
      </c>
      <c r="K56" s="139">
        <v>7211460</v>
      </c>
      <c r="L56" s="135" t="s">
        <v>5</v>
      </c>
      <c r="M56" s="138" t="s">
        <v>5</v>
      </c>
      <c r="N56" s="135" t="s">
        <v>5</v>
      </c>
      <c r="O56" s="135" t="s">
        <v>5</v>
      </c>
      <c r="P56" s="70" t="s">
        <v>232</v>
      </c>
      <c r="Q56" s="133"/>
    </row>
    <row r="57" spans="1:17" s="134" customFormat="1" ht="15" customHeight="1">
      <c r="A57" s="70" t="s">
        <v>109</v>
      </c>
      <c r="B57" s="135" t="s">
        <v>5</v>
      </c>
      <c r="C57" s="138" t="s">
        <v>5</v>
      </c>
      <c r="D57" s="135" t="s">
        <v>5</v>
      </c>
      <c r="E57" s="138" t="s">
        <v>5</v>
      </c>
      <c r="F57" s="135" t="s">
        <v>5</v>
      </c>
      <c r="G57" s="138" t="s">
        <v>5</v>
      </c>
      <c r="H57" s="135" t="s">
        <v>5</v>
      </c>
      <c r="I57" s="138" t="s">
        <v>5</v>
      </c>
      <c r="J57" s="135" t="s">
        <v>5</v>
      </c>
      <c r="K57" s="138" t="s">
        <v>5</v>
      </c>
      <c r="L57" s="135" t="s">
        <v>5</v>
      </c>
      <c r="M57" s="138" t="s">
        <v>5</v>
      </c>
      <c r="N57" s="135" t="s">
        <v>5</v>
      </c>
      <c r="O57" s="135" t="s">
        <v>5</v>
      </c>
      <c r="P57" s="70" t="s">
        <v>108</v>
      </c>
      <c r="Q57" s="133"/>
    </row>
    <row r="58" spans="1:16" ht="15" customHeight="1">
      <c r="A58" s="155" t="s">
        <v>185</v>
      </c>
      <c r="B58" s="12" t="s">
        <v>5</v>
      </c>
      <c r="C58" s="95" t="s">
        <v>5</v>
      </c>
      <c r="D58" s="12" t="s">
        <v>5</v>
      </c>
      <c r="E58" s="95" t="s">
        <v>5</v>
      </c>
      <c r="F58" s="12" t="s">
        <v>5</v>
      </c>
      <c r="G58" s="95" t="s">
        <v>5</v>
      </c>
      <c r="H58" s="12" t="s">
        <v>5</v>
      </c>
      <c r="I58" s="95" t="s">
        <v>5</v>
      </c>
      <c r="J58" s="12" t="s">
        <v>5</v>
      </c>
      <c r="K58" s="95" t="s">
        <v>5</v>
      </c>
      <c r="L58" s="12" t="s">
        <v>5</v>
      </c>
      <c r="M58" s="95" t="s">
        <v>5</v>
      </c>
      <c r="N58" s="12" t="s">
        <v>5</v>
      </c>
      <c r="O58" s="12" t="s">
        <v>5</v>
      </c>
      <c r="P58" s="153" t="s">
        <v>233</v>
      </c>
    </row>
    <row r="59" spans="1:16" ht="15" customHeight="1">
      <c r="A59" s="155" t="s">
        <v>186</v>
      </c>
      <c r="B59" s="12" t="s">
        <v>5</v>
      </c>
      <c r="C59" s="95" t="s">
        <v>5</v>
      </c>
      <c r="D59" s="12" t="s">
        <v>5</v>
      </c>
      <c r="E59" s="95" t="s">
        <v>5</v>
      </c>
      <c r="F59" s="12" t="s">
        <v>5</v>
      </c>
      <c r="G59" s="95" t="s">
        <v>5</v>
      </c>
      <c r="H59" s="12" t="s">
        <v>5</v>
      </c>
      <c r="I59" s="95" t="s">
        <v>5</v>
      </c>
      <c r="J59" s="12" t="s">
        <v>5</v>
      </c>
      <c r="K59" s="95" t="s">
        <v>5</v>
      </c>
      <c r="L59" s="12" t="s">
        <v>5</v>
      </c>
      <c r="M59" s="95" t="s">
        <v>5</v>
      </c>
      <c r="N59" s="12" t="s">
        <v>5</v>
      </c>
      <c r="O59" s="12" t="s">
        <v>5</v>
      </c>
      <c r="P59" s="153" t="s">
        <v>234</v>
      </c>
    </row>
    <row r="60" spans="1:16" ht="15" customHeight="1">
      <c r="A60" s="156" t="s">
        <v>187</v>
      </c>
      <c r="B60" s="71" t="s">
        <v>5</v>
      </c>
      <c r="C60" s="96" t="s">
        <v>5</v>
      </c>
      <c r="D60" s="71" t="s">
        <v>5</v>
      </c>
      <c r="E60" s="96" t="s">
        <v>5</v>
      </c>
      <c r="F60" s="71" t="s">
        <v>5</v>
      </c>
      <c r="G60" s="96" t="s">
        <v>5</v>
      </c>
      <c r="H60" s="71" t="s">
        <v>5</v>
      </c>
      <c r="I60" s="96" t="s">
        <v>5</v>
      </c>
      <c r="J60" s="71" t="s">
        <v>5</v>
      </c>
      <c r="K60" s="96" t="s">
        <v>5</v>
      </c>
      <c r="L60" s="71" t="s">
        <v>5</v>
      </c>
      <c r="M60" s="96" t="s">
        <v>5</v>
      </c>
      <c r="N60" s="71" t="s">
        <v>5</v>
      </c>
      <c r="O60" s="71" t="s">
        <v>5</v>
      </c>
      <c r="P60" s="154" t="s">
        <v>235</v>
      </c>
    </row>
    <row r="61" spans="1:17" s="134" customFormat="1" ht="15" customHeight="1">
      <c r="A61" s="70" t="s">
        <v>62</v>
      </c>
      <c r="B61" s="135" t="s">
        <v>5</v>
      </c>
      <c r="C61" s="138" t="s">
        <v>5</v>
      </c>
      <c r="D61" s="135" t="s">
        <v>5</v>
      </c>
      <c r="E61" s="138" t="s">
        <v>5</v>
      </c>
      <c r="F61" s="135" t="s">
        <v>5</v>
      </c>
      <c r="G61" s="138" t="s">
        <v>5</v>
      </c>
      <c r="H61" s="135" t="s">
        <v>5</v>
      </c>
      <c r="I61" s="138" t="s">
        <v>5</v>
      </c>
      <c r="J61" s="135" t="s">
        <v>5</v>
      </c>
      <c r="K61" s="138" t="s">
        <v>5</v>
      </c>
      <c r="L61" s="135" t="s">
        <v>5</v>
      </c>
      <c r="M61" s="138" t="s">
        <v>5</v>
      </c>
      <c r="N61" s="135" t="s">
        <v>5</v>
      </c>
      <c r="O61" s="135" t="s">
        <v>5</v>
      </c>
      <c r="P61" s="70" t="s">
        <v>63</v>
      </c>
      <c r="Q61" s="133"/>
    </row>
    <row r="62" spans="1:17" s="134" customFormat="1" ht="15" customHeight="1">
      <c r="A62" s="70" t="s">
        <v>76</v>
      </c>
      <c r="B62" s="135" t="s">
        <v>5</v>
      </c>
      <c r="C62" s="138" t="s">
        <v>5</v>
      </c>
      <c r="D62" s="135" t="s">
        <v>5</v>
      </c>
      <c r="E62" s="138" t="s">
        <v>5</v>
      </c>
      <c r="F62" s="135" t="s">
        <v>5</v>
      </c>
      <c r="G62" s="138" t="s">
        <v>5</v>
      </c>
      <c r="H62" s="135" t="s">
        <v>5</v>
      </c>
      <c r="I62" s="138" t="s">
        <v>5</v>
      </c>
      <c r="J62" s="135" t="s">
        <v>5</v>
      </c>
      <c r="K62" s="138" t="s">
        <v>5</v>
      </c>
      <c r="L62" s="135" t="s">
        <v>5</v>
      </c>
      <c r="M62" s="138" t="s">
        <v>5</v>
      </c>
      <c r="N62" s="135" t="s">
        <v>5</v>
      </c>
      <c r="O62" s="135" t="s">
        <v>5</v>
      </c>
      <c r="P62" s="70" t="s">
        <v>77</v>
      </c>
      <c r="Q62" s="133"/>
    </row>
    <row r="63" spans="1:17" s="134" customFormat="1" ht="15" customHeight="1" thickBot="1">
      <c r="A63" s="72" t="s">
        <v>78</v>
      </c>
      <c r="B63" s="137">
        <v>577413</v>
      </c>
      <c r="C63" s="147">
        <v>43884903</v>
      </c>
      <c r="D63" s="137">
        <v>88208</v>
      </c>
      <c r="E63" s="147">
        <v>17228376</v>
      </c>
      <c r="F63" s="137" t="s">
        <v>5</v>
      </c>
      <c r="G63" s="147" t="s">
        <v>5</v>
      </c>
      <c r="H63" s="137" t="s">
        <v>5</v>
      </c>
      <c r="I63" s="147" t="s">
        <v>5</v>
      </c>
      <c r="J63" s="137">
        <v>523634</v>
      </c>
      <c r="K63" s="152">
        <v>257927959.99999997</v>
      </c>
      <c r="L63" s="137" t="s">
        <v>5</v>
      </c>
      <c r="M63" s="147" t="s">
        <v>5</v>
      </c>
      <c r="N63" s="137" t="s">
        <v>5</v>
      </c>
      <c r="O63" s="137" t="s">
        <v>5</v>
      </c>
      <c r="P63" s="72" t="s">
        <v>79</v>
      </c>
      <c r="Q63" s="133"/>
    </row>
    <row r="64" spans="2:15" ht="12.75">
      <c r="B64" s="164" t="s">
        <v>2</v>
      </c>
      <c r="C64" s="164" t="s">
        <v>2</v>
      </c>
      <c r="D64" s="164" t="s">
        <v>2</v>
      </c>
      <c r="E64" s="164" t="s">
        <v>2</v>
      </c>
      <c r="F64" s="164" t="s">
        <v>2</v>
      </c>
      <c r="G64" s="164" t="s">
        <v>2</v>
      </c>
      <c r="H64" s="164" t="s">
        <v>2</v>
      </c>
      <c r="I64" s="164" t="s">
        <v>2</v>
      </c>
      <c r="J64" s="164"/>
      <c r="K64" s="164"/>
      <c r="L64" s="164"/>
      <c r="M64" s="164"/>
      <c r="N64" s="164"/>
      <c r="O64" s="164"/>
    </row>
    <row r="65" spans="1:16" ht="12.75">
      <c r="A65" s="34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48"/>
    </row>
    <row r="66" spans="1:16" ht="12.75">
      <c r="A66" s="34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48"/>
    </row>
    <row r="67" spans="1:16" ht="12.75">
      <c r="A67" s="50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50"/>
    </row>
    <row r="68" spans="1:16" ht="12.75">
      <c r="A68" s="50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50"/>
    </row>
    <row r="69" spans="1:16" ht="12.75">
      <c r="A69" s="50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50"/>
    </row>
    <row r="70" spans="1:16" ht="12.75">
      <c r="A70" s="50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50"/>
    </row>
    <row r="71" spans="1:16" ht="12.75">
      <c r="A71" s="50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50"/>
    </row>
    <row r="72" spans="1:16" ht="12.75">
      <c r="A72" s="50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50"/>
    </row>
    <row r="73" spans="1:16" ht="12.75">
      <c r="A73" s="50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50"/>
    </row>
    <row r="74" spans="1:16" ht="12.75">
      <c r="A74" s="50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50"/>
    </row>
    <row r="75" spans="1:16" ht="12.75">
      <c r="A75" s="50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50"/>
    </row>
    <row r="76" spans="1:16" ht="12.75">
      <c r="A76" s="50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50"/>
    </row>
    <row r="77" spans="1:16" ht="12.75">
      <c r="A77" s="50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50"/>
    </row>
    <row r="78" spans="1:16" ht="12.75">
      <c r="A78" s="50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50"/>
    </row>
    <row r="79" spans="1:16" ht="12.75">
      <c r="A79" s="50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50"/>
    </row>
    <row r="80" spans="1:16" ht="12.75">
      <c r="A80" s="50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50"/>
    </row>
    <row r="81" spans="1:16" ht="12.75">
      <c r="A81" s="50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50"/>
    </row>
    <row r="82" spans="1:16" ht="12.75">
      <c r="A82" s="50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50"/>
    </row>
    <row r="83" spans="1:16" ht="12.75">
      <c r="A83" s="50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50"/>
    </row>
    <row r="84" spans="1:16" ht="12.75">
      <c r="A84" s="50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50"/>
    </row>
    <row r="85" spans="1:16" ht="12.75">
      <c r="A85" s="50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50"/>
    </row>
    <row r="86" spans="1:16" ht="12.75">
      <c r="A86" s="50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50"/>
    </row>
    <row r="87" spans="1:16" ht="12.75">
      <c r="A87" s="50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50"/>
    </row>
    <row r="88" spans="1:16" ht="12.75">
      <c r="A88" s="50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50"/>
    </row>
    <row r="89" spans="1:16" ht="12.75">
      <c r="A89" s="50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50"/>
    </row>
    <row r="90" spans="1:16" ht="12.75">
      <c r="A90" s="50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50"/>
    </row>
    <row r="91" spans="1:16" ht="12.75">
      <c r="A91" s="50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50"/>
    </row>
    <row r="92" spans="1:16" ht="12.75">
      <c r="A92" s="50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50"/>
    </row>
    <row r="93" spans="1:16" ht="12.75">
      <c r="A93" s="50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50"/>
    </row>
    <row r="94" spans="1:16" ht="12.75">
      <c r="A94" s="50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50"/>
    </row>
    <row r="95" spans="1:16" ht="12.75">
      <c r="A95" s="50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50"/>
    </row>
    <row r="96" spans="1:16" ht="12.75">
      <c r="A96" s="50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50"/>
    </row>
    <row r="97" spans="1:16" ht="12.75">
      <c r="A97" s="50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50"/>
    </row>
    <row r="98" spans="1:16" ht="12.75">
      <c r="A98" s="50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50"/>
    </row>
    <row r="99" spans="1:16" ht="12.75">
      <c r="A99" s="50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50"/>
    </row>
    <row r="100" spans="1:16" ht="12.75">
      <c r="A100" s="50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50"/>
    </row>
    <row r="101" spans="1:16" ht="12.75">
      <c r="A101" s="50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50"/>
    </row>
    <row r="102" spans="1:16" ht="12.75">
      <c r="A102" s="50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50"/>
    </row>
    <row r="103" spans="1:16" ht="12.75">
      <c r="A103" s="50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50"/>
    </row>
    <row r="104" spans="1:16" ht="12.75">
      <c r="A104" s="50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50"/>
    </row>
    <row r="105" spans="1:16" ht="12.75">
      <c r="A105" s="50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50"/>
    </row>
    <row r="106" spans="1:16" ht="12.75">
      <c r="A106" s="50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50"/>
    </row>
    <row r="107" spans="1:16" ht="12.75">
      <c r="A107" s="50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50"/>
    </row>
    <row r="108" spans="1:16" ht="12.75">
      <c r="A108" s="50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50"/>
    </row>
    <row r="109" spans="1:1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0" width="9.7109375" style="49" customWidth="1"/>
    <col min="11" max="11" width="10.421875" style="49" bestFit="1" customWidth="1"/>
    <col min="1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TURKEY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TURQUIE</v>
      </c>
      <c r="Q1" s="38"/>
    </row>
    <row r="2" spans="1:24" s="40" customFormat="1" ht="18" customHeight="1" thickBot="1">
      <c r="A2" s="61" t="s">
        <v>80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4" t="s">
        <v>81</v>
      </c>
      <c r="Q2" s="52"/>
      <c r="R2" s="43"/>
      <c r="U2" s="43"/>
      <c r="V2" s="43"/>
      <c r="W2" s="43"/>
      <c r="X2" s="43"/>
    </row>
    <row r="3" spans="1:17" s="45" customFormat="1" ht="19.5" customHeight="1">
      <c r="A3" s="44"/>
      <c r="B3" s="66">
        <v>1995</v>
      </c>
      <c r="C3" s="150"/>
      <c r="D3" s="66">
        <v>1996</v>
      </c>
      <c r="E3" s="150"/>
      <c r="F3" s="66">
        <v>1997</v>
      </c>
      <c r="G3" s="150"/>
      <c r="H3" s="66">
        <v>1998</v>
      </c>
      <c r="I3" s="150"/>
      <c r="J3" s="66">
        <v>1999</v>
      </c>
      <c r="K3" s="150"/>
      <c r="L3" s="66">
        <v>2000</v>
      </c>
      <c r="M3" s="150"/>
      <c r="N3" s="66">
        <v>2001</v>
      </c>
      <c r="O3" s="67"/>
      <c r="P3" s="44"/>
      <c r="Q3" s="44"/>
    </row>
    <row r="4" spans="1:17" s="47" customFormat="1" ht="18" customHeight="1">
      <c r="A4" s="65" t="s">
        <v>2</v>
      </c>
      <c r="B4" s="68" t="s">
        <v>40</v>
      </c>
      <c r="C4" s="94" t="str">
        <f>unit</f>
        <v>TRL million</v>
      </c>
      <c r="D4" s="68" t="s">
        <v>40</v>
      </c>
      <c r="E4" s="94" t="str">
        <f>unit</f>
        <v>TRL million</v>
      </c>
      <c r="F4" s="68" t="s">
        <v>40</v>
      </c>
      <c r="G4" s="94" t="str">
        <f>unit</f>
        <v>TRL million</v>
      </c>
      <c r="H4" s="68" t="s">
        <v>40</v>
      </c>
      <c r="I4" s="94" t="str">
        <f>unit</f>
        <v>TRL million</v>
      </c>
      <c r="J4" s="68" t="s">
        <v>40</v>
      </c>
      <c r="K4" s="94" t="str">
        <f>unit</f>
        <v>TRL million</v>
      </c>
      <c r="L4" s="68" t="s">
        <v>40</v>
      </c>
      <c r="M4" s="94" t="str">
        <f>unit</f>
        <v>TRL million</v>
      </c>
      <c r="N4" s="68" t="s">
        <v>40</v>
      </c>
      <c r="O4" s="69" t="str">
        <f>unit</f>
        <v>TRL million</v>
      </c>
      <c r="P4" s="65" t="s">
        <v>2</v>
      </c>
      <c r="Q4" s="46"/>
    </row>
    <row r="5" spans="1:16" ht="15" customHeight="1">
      <c r="A5" s="153" t="s">
        <v>140</v>
      </c>
      <c r="B5" s="12" t="s">
        <v>5</v>
      </c>
      <c r="C5" s="95" t="s">
        <v>5</v>
      </c>
      <c r="D5" s="12" t="s">
        <v>5</v>
      </c>
      <c r="E5" s="95" t="s">
        <v>5</v>
      </c>
      <c r="F5" s="12" t="s">
        <v>5</v>
      </c>
      <c r="G5" s="95" t="s">
        <v>5</v>
      </c>
      <c r="H5" s="12" t="s">
        <v>5</v>
      </c>
      <c r="I5" s="95" t="s">
        <v>5</v>
      </c>
      <c r="J5" s="12" t="s">
        <v>5</v>
      </c>
      <c r="K5" s="95" t="s">
        <v>5</v>
      </c>
      <c r="L5" s="12" t="s">
        <v>5</v>
      </c>
      <c r="M5" s="95" t="s">
        <v>5</v>
      </c>
      <c r="N5" s="12" t="s">
        <v>5</v>
      </c>
      <c r="O5" s="12" t="s">
        <v>5</v>
      </c>
      <c r="P5" s="153" t="s">
        <v>188</v>
      </c>
    </row>
    <row r="6" spans="1:16" ht="15" customHeight="1">
      <c r="A6" s="153" t="s">
        <v>141</v>
      </c>
      <c r="B6" s="12" t="s">
        <v>5</v>
      </c>
      <c r="C6" s="95" t="s">
        <v>5</v>
      </c>
      <c r="D6" s="12" t="s">
        <v>5</v>
      </c>
      <c r="E6" s="95" t="s">
        <v>5</v>
      </c>
      <c r="F6" s="12" t="s">
        <v>5</v>
      </c>
      <c r="G6" s="95" t="s">
        <v>5</v>
      </c>
      <c r="H6" s="12" t="s">
        <v>5</v>
      </c>
      <c r="I6" s="95" t="s">
        <v>5</v>
      </c>
      <c r="J6" s="12" t="s">
        <v>5</v>
      </c>
      <c r="K6" s="95" t="s">
        <v>5</v>
      </c>
      <c r="L6" s="12" t="s">
        <v>5</v>
      </c>
      <c r="M6" s="95" t="s">
        <v>5</v>
      </c>
      <c r="N6" s="12" t="s">
        <v>5</v>
      </c>
      <c r="O6" s="12" t="s">
        <v>5</v>
      </c>
      <c r="P6" s="153" t="s">
        <v>189</v>
      </c>
    </row>
    <row r="7" spans="1:16" ht="15" customHeight="1">
      <c r="A7" s="153" t="s">
        <v>142</v>
      </c>
      <c r="B7" s="12" t="s">
        <v>5</v>
      </c>
      <c r="C7" s="95" t="s">
        <v>5</v>
      </c>
      <c r="D7" s="12" t="s">
        <v>5</v>
      </c>
      <c r="E7" s="95" t="s">
        <v>5</v>
      </c>
      <c r="F7" s="12" t="s">
        <v>5</v>
      </c>
      <c r="G7" s="95" t="s">
        <v>5</v>
      </c>
      <c r="H7" s="12" t="s">
        <v>5</v>
      </c>
      <c r="I7" s="95" t="s">
        <v>5</v>
      </c>
      <c r="J7" s="12" t="s">
        <v>5</v>
      </c>
      <c r="K7" s="95" t="s">
        <v>5</v>
      </c>
      <c r="L7" s="12" t="s">
        <v>5</v>
      </c>
      <c r="M7" s="95" t="s">
        <v>5</v>
      </c>
      <c r="N7" s="12" t="s">
        <v>5</v>
      </c>
      <c r="O7" s="12" t="s">
        <v>5</v>
      </c>
      <c r="P7" s="153" t="s">
        <v>190</v>
      </c>
    </row>
    <row r="8" spans="1:16" ht="15" customHeight="1">
      <c r="A8" s="153" t="s">
        <v>143</v>
      </c>
      <c r="B8" s="12" t="s">
        <v>5</v>
      </c>
      <c r="C8" s="95" t="s">
        <v>5</v>
      </c>
      <c r="D8" s="12" t="s">
        <v>5</v>
      </c>
      <c r="E8" s="95" t="s">
        <v>5</v>
      </c>
      <c r="F8" s="12" t="s">
        <v>5</v>
      </c>
      <c r="G8" s="95" t="s">
        <v>5</v>
      </c>
      <c r="H8" s="12" t="s">
        <v>5</v>
      </c>
      <c r="I8" s="95" t="s">
        <v>5</v>
      </c>
      <c r="J8" s="12" t="s">
        <v>5</v>
      </c>
      <c r="K8" s="95" t="s">
        <v>5</v>
      </c>
      <c r="L8" s="12" t="s">
        <v>5</v>
      </c>
      <c r="M8" s="95" t="s">
        <v>5</v>
      </c>
      <c r="N8" s="12" t="s">
        <v>5</v>
      </c>
      <c r="O8" s="12" t="s">
        <v>5</v>
      </c>
      <c r="P8" s="153" t="s">
        <v>191</v>
      </c>
    </row>
    <row r="9" spans="1:16" ht="15" customHeight="1">
      <c r="A9" s="154" t="s">
        <v>144</v>
      </c>
      <c r="B9" s="71" t="s">
        <v>5</v>
      </c>
      <c r="C9" s="96" t="s">
        <v>5</v>
      </c>
      <c r="D9" s="71" t="s">
        <v>5</v>
      </c>
      <c r="E9" s="96" t="s">
        <v>5</v>
      </c>
      <c r="F9" s="71" t="s">
        <v>5</v>
      </c>
      <c r="G9" s="96" t="s">
        <v>5</v>
      </c>
      <c r="H9" s="71" t="s">
        <v>5</v>
      </c>
      <c r="I9" s="96" t="s">
        <v>5</v>
      </c>
      <c r="J9" s="71" t="s">
        <v>5</v>
      </c>
      <c r="K9" s="96" t="s">
        <v>5</v>
      </c>
      <c r="L9" s="71" t="s">
        <v>5</v>
      </c>
      <c r="M9" s="96" t="s">
        <v>5</v>
      </c>
      <c r="N9" s="71" t="s">
        <v>5</v>
      </c>
      <c r="O9" s="71" t="s">
        <v>5</v>
      </c>
      <c r="P9" s="154" t="s">
        <v>192</v>
      </c>
    </row>
    <row r="10" spans="1:17" s="134" customFormat="1" ht="15" customHeight="1">
      <c r="A10" s="70" t="s">
        <v>66</v>
      </c>
      <c r="B10" s="135" t="s">
        <v>5</v>
      </c>
      <c r="C10" s="138" t="s">
        <v>5</v>
      </c>
      <c r="D10" s="135" t="s">
        <v>5</v>
      </c>
      <c r="E10" s="138" t="s">
        <v>5</v>
      </c>
      <c r="F10" s="135" t="s">
        <v>5</v>
      </c>
      <c r="G10" s="138" t="s">
        <v>5</v>
      </c>
      <c r="H10" s="135" t="s">
        <v>5</v>
      </c>
      <c r="I10" s="138" t="s">
        <v>5</v>
      </c>
      <c r="J10" s="135" t="s">
        <v>5</v>
      </c>
      <c r="K10" s="138" t="s">
        <v>5</v>
      </c>
      <c r="L10" s="135" t="s">
        <v>5</v>
      </c>
      <c r="M10" s="138" t="s">
        <v>5</v>
      </c>
      <c r="N10" s="135" t="s">
        <v>5</v>
      </c>
      <c r="O10" s="135" t="s">
        <v>5</v>
      </c>
      <c r="P10" s="70" t="s">
        <v>193</v>
      </c>
      <c r="Q10" s="133"/>
    </row>
    <row r="11" spans="1:16" ht="15" customHeight="1">
      <c r="A11" s="153" t="s">
        <v>145</v>
      </c>
      <c r="B11" s="12" t="s">
        <v>5</v>
      </c>
      <c r="C11" s="95" t="s">
        <v>5</v>
      </c>
      <c r="D11" s="12" t="s">
        <v>5</v>
      </c>
      <c r="E11" s="95" t="s">
        <v>5</v>
      </c>
      <c r="F11" s="12" t="s">
        <v>5</v>
      </c>
      <c r="G11" s="95" t="s">
        <v>5</v>
      </c>
      <c r="H11" s="12" t="s">
        <v>5</v>
      </c>
      <c r="I11" s="95" t="s">
        <v>5</v>
      </c>
      <c r="J11" s="12" t="s">
        <v>5</v>
      </c>
      <c r="K11" s="95" t="s">
        <v>5</v>
      </c>
      <c r="L11" s="12" t="s">
        <v>5</v>
      </c>
      <c r="M11" s="95" t="s">
        <v>5</v>
      </c>
      <c r="N11" s="12" t="s">
        <v>5</v>
      </c>
      <c r="O11" s="12" t="s">
        <v>5</v>
      </c>
      <c r="P11" s="153" t="s">
        <v>194</v>
      </c>
    </row>
    <row r="12" spans="1:16" ht="15" customHeight="1">
      <c r="A12" s="153" t="s">
        <v>146</v>
      </c>
      <c r="B12" s="12" t="s">
        <v>5</v>
      </c>
      <c r="C12" s="95" t="s">
        <v>5</v>
      </c>
      <c r="D12" s="12" t="s">
        <v>5</v>
      </c>
      <c r="E12" s="95" t="s">
        <v>5</v>
      </c>
      <c r="F12" s="12" t="s">
        <v>5</v>
      </c>
      <c r="G12" s="95" t="s">
        <v>5</v>
      </c>
      <c r="H12" s="12" t="s">
        <v>5</v>
      </c>
      <c r="I12" s="95" t="s">
        <v>5</v>
      </c>
      <c r="J12" s="12" t="s">
        <v>5</v>
      </c>
      <c r="K12" s="95" t="s">
        <v>5</v>
      </c>
      <c r="L12" s="12" t="s">
        <v>5</v>
      </c>
      <c r="M12" s="95" t="s">
        <v>5</v>
      </c>
      <c r="N12" s="12" t="s">
        <v>5</v>
      </c>
      <c r="O12" s="12" t="s">
        <v>5</v>
      </c>
      <c r="P12" s="153" t="s">
        <v>195</v>
      </c>
    </row>
    <row r="13" spans="1:16" ht="15" customHeight="1">
      <c r="A13" s="153" t="s">
        <v>147</v>
      </c>
      <c r="B13" s="12" t="s">
        <v>5</v>
      </c>
      <c r="C13" s="95" t="s">
        <v>5</v>
      </c>
      <c r="D13" s="12" t="s">
        <v>5</v>
      </c>
      <c r="E13" s="95" t="s">
        <v>5</v>
      </c>
      <c r="F13" s="12" t="s">
        <v>5</v>
      </c>
      <c r="G13" s="95" t="s">
        <v>5</v>
      </c>
      <c r="H13" s="12" t="s">
        <v>5</v>
      </c>
      <c r="I13" s="95" t="s">
        <v>5</v>
      </c>
      <c r="J13" s="12" t="s">
        <v>5</v>
      </c>
      <c r="K13" s="95" t="s">
        <v>5</v>
      </c>
      <c r="L13" s="12" t="s">
        <v>5</v>
      </c>
      <c r="M13" s="95" t="s">
        <v>5</v>
      </c>
      <c r="N13" s="12" t="s">
        <v>5</v>
      </c>
      <c r="O13" s="12" t="s">
        <v>5</v>
      </c>
      <c r="P13" s="153" t="s">
        <v>147</v>
      </c>
    </row>
    <row r="14" spans="1:16" ht="15" customHeight="1">
      <c r="A14" s="153" t="s">
        <v>148</v>
      </c>
      <c r="B14" s="12" t="s">
        <v>5</v>
      </c>
      <c r="C14" s="95" t="s">
        <v>5</v>
      </c>
      <c r="D14" s="12" t="s">
        <v>5</v>
      </c>
      <c r="E14" s="95" t="s">
        <v>5</v>
      </c>
      <c r="F14" s="12" t="s">
        <v>5</v>
      </c>
      <c r="G14" s="95" t="s">
        <v>5</v>
      </c>
      <c r="H14" s="12" t="s">
        <v>5</v>
      </c>
      <c r="I14" s="95" t="s">
        <v>5</v>
      </c>
      <c r="J14" s="12" t="s">
        <v>5</v>
      </c>
      <c r="K14" s="95" t="s">
        <v>5</v>
      </c>
      <c r="L14" s="12" t="s">
        <v>5</v>
      </c>
      <c r="M14" s="95" t="s">
        <v>5</v>
      </c>
      <c r="N14" s="12" t="s">
        <v>5</v>
      </c>
      <c r="O14" s="12" t="s">
        <v>5</v>
      </c>
      <c r="P14" s="153" t="s">
        <v>196</v>
      </c>
    </row>
    <row r="15" spans="1:16" ht="15" customHeight="1">
      <c r="A15" s="154" t="s">
        <v>149</v>
      </c>
      <c r="B15" s="71" t="s">
        <v>5</v>
      </c>
      <c r="C15" s="96" t="s">
        <v>5</v>
      </c>
      <c r="D15" s="71" t="s">
        <v>5</v>
      </c>
      <c r="E15" s="96" t="s">
        <v>5</v>
      </c>
      <c r="F15" s="71" t="s">
        <v>5</v>
      </c>
      <c r="G15" s="96" t="s">
        <v>5</v>
      </c>
      <c r="H15" s="71" t="s">
        <v>5</v>
      </c>
      <c r="I15" s="96" t="s">
        <v>5</v>
      </c>
      <c r="J15" s="71" t="s">
        <v>5</v>
      </c>
      <c r="K15" s="96" t="s">
        <v>5</v>
      </c>
      <c r="L15" s="71" t="s">
        <v>5</v>
      </c>
      <c r="M15" s="96" t="s">
        <v>5</v>
      </c>
      <c r="N15" s="71" t="s">
        <v>5</v>
      </c>
      <c r="O15" s="71" t="s">
        <v>5</v>
      </c>
      <c r="P15" s="154" t="s">
        <v>197</v>
      </c>
    </row>
    <row r="16" spans="1:17" s="134" customFormat="1" ht="15" customHeight="1">
      <c r="A16" s="70" t="s">
        <v>67</v>
      </c>
      <c r="B16" s="135" t="s">
        <v>5</v>
      </c>
      <c r="C16" s="138" t="s">
        <v>5</v>
      </c>
      <c r="D16" s="135" t="s">
        <v>5</v>
      </c>
      <c r="E16" s="138" t="s">
        <v>5</v>
      </c>
      <c r="F16" s="135" t="s">
        <v>5</v>
      </c>
      <c r="G16" s="138" t="s">
        <v>5</v>
      </c>
      <c r="H16" s="135" t="s">
        <v>5</v>
      </c>
      <c r="I16" s="138" t="s">
        <v>5</v>
      </c>
      <c r="J16" s="135" t="s">
        <v>5</v>
      </c>
      <c r="K16" s="138" t="s">
        <v>5</v>
      </c>
      <c r="L16" s="135" t="s">
        <v>5</v>
      </c>
      <c r="M16" s="138" t="s">
        <v>5</v>
      </c>
      <c r="N16" s="135" t="s">
        <v>5</v>
      </c>
      <c r="O16" s="135" t="s">
        <v>5</v>
      </c>
      <c r="P16" s="70" t="s">
        <v>198</v>
      </c>
      <c r="Q16" s="133"/>
    </row>
    <row r="17" spans="1:16" ht="15" customHeight="1">
      <c r="A17" s="153" t="s">
        <v>150</v>
      </c>
      <c r="B17" s="12" t="s">
        <v>5</v>
      </c>
      <c r="C17" s="95" t="s">
        <v>5</v>
      </c>
      <c r="D17" s="12" t="s">
        <v>5</v>
      </c>
      <c r="E17" s="95" t="s">
        <v>5</v>
      </c>
      <c r="F17" s="12" t="s">
        <v>5</v>
      </c>
      <c r="G17" s="95" t="s">
        <v>5</v>
      </c>
      <c r="H17" s="12" t="s">
        <v>5</v>
      </c>
      <c r="I17" s="95" t="s">
        <v>5</v>
      </c>
      <c r="J17" s="12" t="s">
        <v>5</v>
      </c>
      <c r="K17" s="95" t="s">
        <v>5</v>
      </c>
      <c r="L17" s="12" t="s">
        <v>5</v>
      </c>
      <c r="M17" s="95" t="s">
        <v>5</v>
      </c>
      <c r="N17" s="12" t="s">
        <v>5</v>
      </c>
      <c r="O17" s="12" t="s">
        <v>5</v>
      </c>
      <c r="P17" s="153" t="s">
        <v>199</v>
      </c>
    </row>
    <row r="18" spans="1:16" ht="15" customHeight="1">
      <c r="A18" s="153" t="s">
        <v>151</v>
      </c>
      <c r="B18" s="12" t="s">
        <v>5</v>
      </c>
      <c r="C18" s="95" t="s">
        <v>5</v>
      </c>
      <c r="D18" s="12" t="s">
        <v>5</v>
      </c>
      <c r="E18" s="95" t="s">
        <v>5</v>
      </c>
      <c r="F18" s="12" t="s">
        <v>5</v>
      </c>
      <c r="G18" s="95" t="s">
        <v>5</v>
      </c>
      <c r="H18" s="12" t="s">
        <v>5</v>
      </c>
      <c r="I18" s="95" t="s">
        <v>5</v>
      </c>
      <c r="J18" s="12" t="s">
        <v>5</v>
      </c>
      <c r="K18" s="95" t="s">
        <v>5</v>
      </c>
      <c r="L18" s="12" t="s">
        <v>5</v>
      </c>
      <c r="M18" s="95" t="s">
        <v>5</v>
      </c>
      <c r="N18" s="12" t="s">
        <v>5</v>
      </c>
      <c r="O18" s="12" t="s">
        <v>5</v>
      </c>
      <c r="P18" s="153" t="s">
        <v>200</v>
      </c>
    </row>
    <row r="19" spans="1:16" ht="15" customHeight="1">
      <c r="A19" s="153" t="s">
        <v>152</v>
      </c>
      <c r="B19" s="12" t="s">
        <v>5</v>
      </c>
      <c r="C19" s="95" t="s">
        <v>5</v>
      </c>
      <c r="D19" s="12" t="s">
        <v>5</v>
      </c>
      <c r="E19" s="95" t="s">
        <v>5</v>
      </c>
      <c r="F19" s="12" t="s">
        <v>5</v>
      </c>
      <c r="G19" s="95" t="s">
        <v>5</v>
      </c>
      <c r="H19" s="12" t="s">
        <v>5</v>
      </c>
      <c r="I19" s="95" t="s">
        <v>5</v>
      </c>
      <c r="J19" s="12" t="s">
        <v>5</v>
      </c>
      <c r="K19" s="95" t="s">
        <v>5</v>
      </c>
      <c r="L19" s="12" t="s">
        <v>5</v>
      </c>
      <c r="M19" s="95" t="s">
        <v>5</v>
      </c>
      <c r="N19" s="12" t="s">
        <v>5</v>
      </c>
      <c r="O19" s="12" t="s">
        <v>5</v>
      </c>
      <c r="P19" s="153" t="s">
        <v>201</v>
      </c>
    </row>
    <row r="20" spans="1:16" ht="15" customHeight="1">
      <c r="A20" s="153" t="s">
        <v>153</v>
      </c>
      <c r="B20" s="12" t="s">
        <v>5</v>
      </c>
      <c r="C20" s="95" t="s">
        <v>5</v>
      </c>
      <c r="D20" s="12" t="s">
        <v>5</v>
      </c>
      <c r="E20" s="95" t="s">
        <v>5</v>
      </c>
      <c r="F20" s="12" t="s">
        <v>5</v>
      </c>
      <c r="G20" s="95" t="s">
        <v>5</v>
      </c>
      <c r="H20" s="12" t="s">
        <v>5</v>
      </c>
      <c r="I20" s="95" t="s">
        <v>5</v>
      </c>
      <c r="J20" s="12" t="s">
        <v>5</v>
      </c>
      <c r="K20" s="95" t="s">
        <v>5</v>
      </c>
      <c r="L20" s="12" t="s">
        <v>5</v>
      </c>
      <c r="M20" s="95" t="s">
        <v>5</v>
      </c>
      <c r="N20" s="12" t="s">
        <v>5</v>
      </c>
      <c r="O20" s="12" t="s">
        <v>5</v>
      </c>
      <c r="P20" s="153" t="s">
        <v>202</v>
      </c>
    </row>
    <row r="21" spans="1:16" ht="15" customHeight="1">
      <c r="A21" s="153" t="s">
        <v>154</v>
      </c>
      <c r="B21" s="12" t="s">
        <v>5</v>
      </c>
      <c r="C21" s="95" t="s">
        <v>5</v>
      </c>
      <c r="D21" s="12" t="s">
        <v>5</v>
      </c>
      <c r="E21" s="95" t="s">
        <v>5</v>
      </c>
      <c r="F21" s="12" t="s">
        <v>5</v>
      </c>
      <c r="G21" s="95" t="s">
        <v>5</v>
      </c>
      <c r="H21" s="12" t="s">
        <v>5</v>
      </c>
      <c r="I21" s="95" t="s">
        <v>5</v>
      </c>
      <c r="J21" s="12" t="s">
        <v>5</v>
      </c>
      <c r="K21" s="95" t="s">
        <v>5</v>
      </c>
      <c r="L21" s="12" t="s">
        <v>5</v>
      </c>
      <c r="M21" s="95" t="s">
        <v>5</v>
      </c>
      <c r="N21" s="12" t="s">
        <v>5</v>
      </c>
      <c r="O21" s="12" t="s">
        <v>5</v>
      </c>
      <c r="P21" s="153" t="s">
        <v>203</v>
      </c>
    </row>
    <row r="22" spans="1:16" ht="15" customHeight="1">
      <c r="A22" s="153" t="s">
        <v>155</v>
      </c>
      <c r="B22" s="12" t="s">
        <v>5</v>
      </c>
      <c r="C22" s="95" t="s">
        <v>5</v>
      </c>
      <c r="D22" s="12" t="s">
        <v>5</v>
      </c>
      <c r="E22" s="95" t="s">
        <v>5</v>
      </c>
      <c r="F22" s="12" t="s">
        <v>5</v>
      </c>
      <c r="G22" s="95" t="s">
        <v>5</v>
      </c>
      <c r="H22" s="12" t="s">
        <v>5</v>
      </c>
      <c r="I22" s="95" t="s">
        <v>5</v>
      </c>
      <c r="J22" s="12" t="s">
        <v>5</v>
      </c>
      <c r="K22" s="95" t="s">
        <v>5</v>
      </c>
      <c r="L22" s="12" t="s">
        <v>5</v>
      </c>
      <c r="M22" s="95" t="s">
        <v>5</v>
      </c>
      <c r="N22" s="12" t="s">
        <v>5</v>
      </c>
      <c r="O22" s="12" t="s">
        <v>5</v>
      </c>
      <c r="P22" s="153" t="s">
        <v>204</v>
      </c>
    </row>
    <row r="23" spans="1:16" ht="15" customHeight="1">
      <c r="A23" s="153" t="s">
        <v>156</v>
      </c>
      <c r="B23" s="12" t="s">
        <v>5</v>
      </c>
      <c r="C23" s="95" t="s">
        <v>5</v>
      </c>
      <c r="D23" s="12" t="s">
        <v>5</v>
      </c>
      <c r="E23" s="95" t="s">
        <v>5</v>
      </c>
      <c r="F23" s="12" t="s">
        <v>5</v>
      </c>
      <c r="G23" s="95" t="s">
        <v>5</v>
      </c>
      <c r="H23" s="12" t="s">
        <v>5</v>
      </c>
      <c r="I23" s="95" t="s">
        <v>5</v>
      </c>
      <c r="J23" s="12" t="s">
        <v>5</v>
      </c>
      <c r="K23" s="95" t="s">
        <v>5</v>
      </c>
      <c r="L23" s="12" t="s">
        <v>5</v>
      </c>
      <c r="M23" s="95" t="s">
        <v>5</v>
      </c>
      <c r="N23" s="12" t="s">
        <v>5</v>
      </c>
      <c r="O23" s="12" t="s">
        <v>5</v>
      </c>
      <c r="P23" s="153" t="s">
        <v>205</v>
      </c>
    </row>
    <row r="24" spans="1:16" ht="15" customHeight="1">
      <c r="A24" s="154" t="s">
        <v>157</v>
      </c>
      <c r="B24" s="71" t="s">
        <v>5</v>
      </c>
      <c r="C24" s="96" t="s">
        <v>5</v>
      </c>
      <c r="D24" s="71" t="s">
        <v>5</v>
      </c>
      <c r="E24" s="96" t="s">
        <v>5</v>
      </c>
      <c r="F24" s="71" t="s">
        <v>5</v>
      </c>
      <c r="G24" s="96" t="s">
        <v>5</v>
      </c>
      <c r="H24" s="71" t="s">
        <v>5</v>
      </c>
      <c r="I24" s="96" t="s">
        <v>5</v>
      </c>
      <c r="J24" s="71" t="s">
        <v>5</v>
      </c>
      <c r="K24" s="96" t="s">
        <v>5</v>
      </c>
      <c r="L24" s="71" t="s">
        <v>5</v>
      </c>
      <c r="M24" s="96" t="s">
        <v>5</v>
      </c>
      <c r="N24" s="71" t="s">
        <v>5</v>
      </c>
      <c r="O24" s="71" t="s">
        <v>5</v>
      </c>
      <c r="P24" s="154" t="s">
        <v>206</v>
      </c>
    </row>
    <row r="25" spans="1:17" s="134" customFormat="1" ht="15" customHeight="1">
      <c r="A25" s="70" t="s">
        <v>68</v>
      </c>
      <c r="B25" s="135" t="s">
        <v>5</v>
      </c>
      <c r="C25" s="138" t="s">
        <v>5</v>
      </c>
      <c r="D25" s="135" t="s">
        <v>5</v>
      </c>
      <c r="E25" s="138" t="s">
        <v>5</v>
      </c>
      <c r="F25" s="135" t="s">
        <v>5</v>
      </c>
      <c r="G25" s="138" t="s">
        <v>5</v>
      </c>
      <c r="H25" s="135" t="s">
        <v>5</v>
      </c>
      <c r="I25" s="138" t="s">
        <v>5</v>
      </c>
      <c r="J25" s="135" t="s">
        <v>5</v>
      </c>
      <c r="K25" s="138" t="s">
        <v>5</v>
      </c>
      <c r="L25" s="135" t="s">
        <v>5</v>
      </c>
      <c r="M25" s="138" t="s">
        <v>5</v>
      </c>
      <c r="N25" s="135" t="s">
        <v>5</v>
      </c>
      <c r="O25" s="135" t="s">
        <v>5</v>
      </c>
      <c r="P25" s="70" t="s">
        <v>207</v>
      </c>
      <c r="Q25" s="133"/>
    </row>
    <row r="26" spans="1:16" ht="15" customHeight="1">
      <c r="A26" s="153" t="s">
        <v>158</v>
      </c>
      <c r="B26" s="12" t="s">
        <v>5</v>
      </c>
      <c r="C26" s="95" t="s">
        <v>5</v>
      </c>
      <c r="D26" s="12" t="s">
        <v>5</v>
      </c>
      <c r="E26" s="95" t="s">
        <v>5</v>
      </c>
      <c r="F26" s="12" t="s">
        <v>5</v>
      </c>
      <c r="G26" s="95" t="s">
        <v>5</v>
      </c>
      <c r="H26" s="12" t="s">
        <v>5</v>
      </c>
      <c r="I26" s="95" t="s">
        <v>5</v>
      </c>
      <c r="J26" s="12" t="s">
        <v>5</v>
      </c>
      <c r="K26" s="95" t="s">
        <v>5</v>
      </c>
      <c r="L26" s="12" t="s">
        <v>5</v>
      </c>
      <c r="M26" s="95" t="s">
        <v>5</v>
      </c>
      <c r="N26" s="12" t="s">
        <v>5</v>
      </c>
      <c r="O26" s="12" t="s">
        <v>5</v>
      </c>
      <c r="P26" s="153" t="s">
        <v>208</v>
      </c>
    </row>
    <row r="27" spans="1:16" ht="15" customHeight="1">
      <c r="A27" s="153" t="s">
        <v>159</v>
      </c>
      <c r="B27" s="12" t="s">
        <v>5</v>
      </c>
      <c r="C27" s="95" t="s">
        <v>5</v>
      </c>
      <c r="D27" s="12" t="s">
        <v>5</v>
      </c>
      <c r="E27" s="95" t="s">
        <v>5</v>
      </c>
      <c r="F27" s="12" t="s">
        <v>5</v>
      </c>
      <c r="G27" s="95" t="s">
        <v>5</v>
      </c>
      <c r="H27" s="12" t="s">
        <v>5</v>
      </c>
      <c r="I27" s="95" t="s">
        <v>5</v>
      </c>
      <c r="J27" s="12" t="s">
        <v>5</v>
      </c>
      <c r="K27" s="95" t="s">
        <v>5</v>
      </c>
      <c r="L27" s="12" t="s">
        <v>5</v>
      </c>
      <c r="M27" s="95" t="s">
        <v>5</v>
      </c>
      <c r="N27" s="12" t="s">
        <v>5</v>
      </c>
      <c r="O27" s="12" t="s">
        <v>5</v>
      </c>
      <c r="P27" s="153" t="s">
        <v>209</v>
      </c>
    </row>
    <row r="28" spans="1:16" ht="15" customHeight="1">
      <c r="A28" s="153" t="s">
        <v>160</v>
      </c>
      <c r="B28" s="12" t="s">
        <v>5</v>
      </c>
      <c r="C28" s="95" t="s">
        <v>5</v>
      </c>
      <c r="D28" s="12" t="s">
        <v>5</v>
      </c>
      <c r="E28" s="95" t="s">
        <v>5</v>
      </c>
      <c r="F28" s="12" t="s">
        <v>5</v>
      </c>
      <c r="G28" s="95" t="s">
        <v>5</v>
      </c>
      <c r="H28" s="12" t="s">
        <v>5</v>
      </c>
      <c r="I28" s="95" t="s">
        <v>5</v>
      </c>
      <c r="J28" s="12" t="s">
        <v>5</v>
      </c>
      <c r="K28" s="95" t="s">
        <v>5</v>
      </c>
      <c r="L28" s="12" t="s">
        <v>5</v>
      </c>
      <c r="M28" s="95" t="s">
        <v>5</v>
      </c>
      <c r="N28" s="12" t="s">
        <v>5</v>
      </c>
      <c r="O28" s="12" t="s">
        <v>5</v>
      </c>
      <c r="P28" s="153" t="s">
        <v>210</v>
      </c>
    </row>
    <row r="29" spans="1:16" ht="15" customHeight="1">
      <c r="A29" s="153" t="s">
        <v>161</v>
      </c>
      <c r="B29" s="12" t="s">
        <v>5</v>
      </c>
      <c r="C29" s="95" t="s">
        <v>5</v>
      </c>
      <c r="D29" s="12" t="s">
        <v>5</v>
      </c>
      <c r="E29" s="95" t="s">
        <v>5</v>
      </c>
      <c r="F29" s="12" t="s">
        <v>5</v>
      </c>
      <c r="G29" s="95" t="s">
        <v>5</v>
      </c>
      <c r="H29" s="12" t="s">
        <v>5</v>
      </c>
      <c r="I29" s="95" t="s">
        <v>5</v>
      </c>
      <c r="J29" s="12" t="s">
        <v>5</v>
      </c>
      <c r="K29" s="95" t="s">
        <v>5</v>
      </c>
      <c r="L29" s="12" t="s">
        <v>5</v>
      </c>
      <c r="M29" s="95" t="s">
        <v>5</v>
      </c>
      <c r="N29" s="12" t="s">
        <v>5</v>
      </c>
      <c r="O29" s="12" t="s">
        <v>5</v>
      </c>
      <c r="P29" s="153" t="s">
        <v>161</v>
      </c>
    </row>
    <row r="30" spans="1:16" ht="15" customHeight="1">
      <c r="A30" s="154" t="s">
        <v>162</v>
      </c>
      <c r="B30" s="71" t="s">
        <v>5</v>
      </c>
      <c r="C30" s="96" t="s">
        <v>5</v>
      </c>
      <c r="D30" s="71" t="s">
        <v>5</v>
      </c>
      <c r="E30" s="96" t="s">
        <v>5</v>
      </c>
      <c r="F30" s="71" t="s">
        <v>5</v>
      </c>
      <c r="G30" s="96" t="s">
        <v>5</v>
      </c>
      <c r="H30" s="71" t="s">
        <v>5</v>
      </c>
      <c r="I30" s="96" t="s">
        <v>5</v>
      </c>
      <c r="J30" s="71" t="s">
        <v>5</v>
      </c>
      <c r="K30" s="96" t="s">
        <v>5</v>
      </c>
      <c r="L30" s="71" t="s">
        <v>5</v>
      </c>
      <c r="M30" s="96" t="s">
        <v>5</v>
      </c>
      <c r="N30" s="71" t="s">
        <v>5</v>
      </c>
      <c r="O30" s="71" t="s">
        <v>5</v>
      </c>
      <c r="P30" s="154" t="s">
        <v>211</v>
      </c>
    </row>
    <row r="31" spans="1:17" s="134" customFormat="1" ht="15" customHeight="1">
      <c r="A31" s="70" t="s">
        <v>69</v>
      </c>
      <c r="B31" s="135" t="s">
        <v>5</v>
      </c>
      <c r="C31" s="138" t="s">
        <v>5</v>
      </c>
      <c r="D31" s="135" t="s">
        <v>5</v>
      </c>
      <c r="E31" s="138" t="s">
        <v>5</v>
      </c>
      <c r="F31" s="135" t="s">
        <v>5</v>
      </c>
      <c r="G31" s="138" t="s">
        <v>5</v>
      </c>
      <c r="H31" s="135" t="s">
        <v>5</v>
      </c>
      <c r="I31" s="138" t="s">
        <v>5</v>
      </c>
      <c r="J31" s="135" t="s">
        <v>5</v>
      </c>
      <c r="K31" s="138" t="s">
        <v>5</v>
      </c>
      <c r="L31" s="135" t="s">
        <v>5</v>
      </c>
      <c r="M31" s="138" t="s">
        <v>5</v>
      </c>
      <c r="N31" s="135" t="s">
        <v>5</v>
      </c>
      <c r="O31" s="135" t="s">
        <v>5</v>
      </c>
      <c r="P31" s="70" t="s">
        <v>70</v>
      </c>
      <c r="Q31" s="133"/>
    </row>
    <row r="32" spans="1:16" ht="15" customHeight="1">
      <c r="A32" s="153" t="s">
        <v>163</v>
      </c>
      <c r="B32" s="12" t="s">
        <v>5</v>
      </c>
      <c r="C32" s="95" t="s">
        <v>5</v>
      </c>
      <c r="D32" s="12" t="s">
        <v>5</v>
      </c>
      <c r="E32" s="95" t="s">
        <v>5</v>
      </c>
      <c r="F32" s="12" t="s">
        <v>5</v>
      </c>
      <c r="G32" s="95" t="s">
        <v>5</v>
      </c>
      <c r="H32" s="12" t="s">
        <v>5</v>
      </c>
      <c r="I32" s="95" t="s">
        <v>5</v>
      </c>
      <c r="J32" s="12" t="s">
        <v>5</v>
      </c>
      <c r="K32" s="95" t="s">
        <v>5</v>
      </c>
      <c r="L32" s="12" t="s">
        <v>5</v>
      </c>
      <c r="M32" s="95" t="s">
        <v>5</v>
      </c>
      <c r="N32" s="12" t="s">
        <v>5</v>
      </c>
      <c r="O32" s="12" t="s">
        <v>5</v>
      </c>
      <c r="P32" s="153" t="s">
        <v>212</v>
      </c>
    </row>
    <row r="33" spans="1:16" ht="15" customHeight="1">
      <c r="A33" s="153" t="s">
        <v>164</v>
      </c>
      <c r="B33" s="12" t="s">
        <v>5</v>
      </c>
      <c r="C33" s="95" t="s">
        <v>5</v>
      </c>
      <c r="D33" s="12" t="s">
        <v>5</v>
      </c>
      <c r="E33" s="95" t="s">
        <v>5</v>
      </c>
      <c r="F33" s="12" t="s">
        <v>5</v>
      </c>
      <c r="G33" s="95" t="s">
        <v>5</v>
      </c>
      <c r="H33" s="12" t="s">
        <v>5</v>
      </c>
      <c r="I33" s="95" t="s">
        <v>5</v>
      </c>
      <c r="J33" s="12" t="s">
        <v>5</v>
      </c>
      <c r="K33" s="95" t="s">
        <v>5</v>
      </c>
      <c r="L33" s="12" t="s">
        <v>5</v>
      </c>
      <c r="M33" s="95" t="s">
        <v>5</v>
      </c>
      <c r="N33" s="12" t="s">
        <v>5</v>
      </c>
      <c r="O33" s="12" t="s">
        <v>5</v>
      </c>
      <c r="P33" s="153" t="s">
        <v>213</v>
      </c>
    </row>
    <row r="34" spans="1:16" ht="15" customHeight="1">
      <c r="A34" s="153" t="s">
        <v>165</v>
      </c>
      <c r="B34" s="12" t="s">
        <v>5</v>
      </c>
      <c r="C34" s="95" t="s">
        <v>5</v>
      </c>
      <c r="D34" s="12" t="s">
        <v>5</v>
      </c>
      <c r="E34" s="95" t="s">
        <v>5</v>
      </c>
      <c r="F34" s="12" t="s">
        <v>5</v>
      </c>
      <c r="G34" s="95" t="s">
        <v>5</v>
      </c>
      <c r="H34" s="12" t="s">
        <v>5</v>
      </c>
      <c r="I34" s="95" t="s">
        <v>5</v>
      </c>
      <c r="J34" s="12" t="s">
        <v>5</v>
      </c>
      <c r="K34" s="95" t="s">
        <v>5</v>
      </c>
      <c r="L34" s="12" t="s">
        <v>5</v>
      </c>
      <c r="M34" s="95" t="s">
        <v>5</v>
      </c>
      <c r="N34" s="12" t="s">
        <v>5</v>
      </c>
      <c r="O34" s="12" t="s">
        <v>5</v>
      </c>
      <c r="P34" s="153" t="s">
        <v>214</v>
      </c>
    </row>
    <row r="35" spans="1:16" ht="15" customHeight="1">
      <c r="A35" s="153" t="s">
        <v>166</v>
      </c>
      <c r="B35" s="12" t="s">
        <v>5</v>
      </c>
      <c r="C35" s="95" t="s">
        <v>5</v>
      </c>
      <c r="D35" s="12" t="s">
        <v>5</v>
      </c>
      <c r="E35" s="95" t="s">
        <v>5</v>
      </c>
      <c r="F35" s="12" t="s">
        <v>5</v>
      </c>
      <c r="G35" s="95" t="s">
        <v>5</v>
      </c>
      <c r="H35" s="12" t="s">
        <v>5</v>
      </c>
      <c r="I35" s="95" t="s">
        <v>5</v>
      </c>
      <c r="J35" s="12" t="s">
        <v>5</v>
      </c>
      <c r="K35" s="95" t="s">
        <v>5</v>
      </c>
      <c r="L35" s="12" t="s">
        <v>5</v>
      </c>
      <c r="M35" s="95" t="s">
        <v>5</v>
      </c>
      <c r="N35" s="12" t="s">
        <v>5</v>
      </c>
      <c r="O35" s="12" t="s">
        <v>5</v>
      </c>
      <c r="P35" s="153" t="s">
        <v>165</v>
      </c>
    </row>
    <row r="36" spans="1:16" ht="15" customHeight="1">
      <c r="A36" s="153" t="s">
        <v>167</v>
      </c>
      <c r="B36" s="12" t="s">
        <v>5</v>
      </c>
      <c r="C36" s="95" t="s">
        <v>5</v>
      </c>
      <c r="D36" s="12" t="s">
        <v>5</v>
      </c>
      <c r="E36" s="95" t="s">
        <v>5</v>
      </c>
      <c r="F36" s="12" t="s">
        <v>5</v>
      </c>
      <c r="G36" s="95" t="s">
        <v>5</v>
      </c>
      <c r="H36" s="12" t="s">
        <v>5</v>
      </c>
      <c r="I36" s="95" t="s">
        <v>5</v>
      </c>
      <c r="J36" s="12" t="s">
        <v>5</v>
      </c>
      <c r="K36" s="95" t="s">
        <v>5</v>
      </c>
      <c r="L36" s="12" t="s">
        <v>5</v>
      </c>
      <c r="M36" s="95" t="s">
        <v>5</v>
      </c>
      <c r="N36" s="12" t="s">
        <v>5</v>
      </c>
      <c r="O36" s="12" t="s">
        <v>5</v>
      </c>
      <c r="P36" s="153" t="s">
        <v>215</v>
      </c>
    </row>
    <row r="37" spans="1:16" ht="15" customHeight="1">
      <c r="A37" s="153" t="s">
        <v>168</v>
      </c>
      <c r="B37" s="12" t="s">
        <v>5</v>
      </c>
      <c r="C37" s="95" t="s">
        <v>5</v>
      </c>
      <c r="D37" s="12" t="s">
        <v>5</v>
      </c>
      <c r="E37" s="95" t="s">
        <v>5</v>
      </c>
      <c r="F37" s="12" t="s">
        <v>5</v>
      </c>
      <c r="G37" s="95" t="s">
        <v>5</v>
      </c>
      <c r="H37" s="12" t="s">
        <v>5</v>
      </c>
      <c r="I37" s="95" t="s">
        <v>5</v>
      </c>
      <c r="J37" s="12" t="s">
        <v>5</v>
      </c>
      <c r="K37" s="95" t="s">
        <v>5</v>
      </c>
      <c r="L37" s="12" t="s">
        <v>5</v>
      </c>
      <c r="M37" s="95" t="s">
        <v>5</v>
      </c>
      <c r="N37" s="12" t="s">
        <v>5</v>
      </c>
      <c r="O37" s="12" t="s">
        <v>5</v>
      </c>
      <c r="P37" s="153" t="s">
        <v>216</v>
      </c>
    </row>
    <row r="38" spans="1:16" ht="15" customHeight="1">
      <c r="A38" s="154" t="s">
        <v>169</v>
      </c>
      <c r="B38" s="71" t="s">
        <v>5</v>
      </c>
      <c r="C38" s="96" t="s">
        <v>5</v>
      </c>
      <c r="D38" s="71" t="s">
        <v>5</v>
      </c>
      <c r="E38" s="96" t="s">
        <v>5</v>
      </c>
      <c r="F38" s="71" t="s">
        <v>5</v>
      </c>
      <c r="G38" s="96" t="s">
        <v>5</v>
      </c>
      <c r="H38" s="71" t="s">
        <v>5</v>
      </c>
      <c r="I38" s="96" t="s">
        <v>5</v>
      </c>
      <c r="J38" s="71" t="s">
        <v>5</v>
      </c>
      <c r="K38" s="96" t="s">
        <v>5</v>
      </c>
      <c r="L38" s="71" t="s">
        <v>5</v>
      </c>
      <c r="M38" s="96" t="s">
        <v>5</v>
      </c>
      <c r="N38" s="71" t="s">
        <v>5</v>
      </c>
      <c r="O38" s="71" t="s">
        <v>5</v>
      </c>
      <c r="P38" s="154" t="s">
        <v>217</v>
      </c>
    </row>
    <row r="39" spans="1:17" s="134" customFormat="1" ht="15" customHeight="1">
      <c r="A39" s="70" t="s">
        <v>71</v>
      </c>
      <c r="B39" s="135" t="s">
        <v>5</v>
      </c>
      <c r="C39" s="138" t="s">
        <v>5</v>
      </c>
      <c r="D39" s="135" t="s">
        <v>5</v>
      </c>
      <c r="E39" s="138" t="s">
        <v>5</v>
      </c>
      <c r="F39" s="135" t="s">
        <v>5</v>
      </c>
      <c r="G39" s="138" t="s">
        <v>5</v>
      </c>
      <c r="H39" s="135" t="s">
        <v>5</v>
      </c>
      <c r="I39" s="138" t="s">
        <v>5</v>
      </c>
      <c r="J39" s="135" t="s">
        <v>5</v>
      </c>
      <c r="K39" s="138" t="s">
        <v>5</v>
      </c>
      <c r="L39" s="135" t="s">
        <v>5</v>
      </c>
      <c r="M39" s="138" t="s">
        <v>5</v>
      </c>
      <c r="N39" s="135" t="s">
        <v>5</v>
      </c>
      <c r="O39" s="135" t="s">
        <v>5</v>
      </c>
      <c r="P39" s="70" t="s">
        <v>218</v>
      </c>
      <c r="Q39" s="133"/>
    </row>
    <row r="40" spans="1:17" s="134" customFormat="1" ht="15" customHeight="1">
      <c r="A40" s="70" t="s">
        <v>170</v>
      </c>
      <c r="B40" s="135" t="s">
        <v>5</v>
      </c>
      <c r="C40" s="138" t="s">
        <v>5</v>
      </c>
      <c r="D40" s="135" t="s">
        <v>5</v>
      </c>
      <c r="E40" s="138" t="s">
        <v>5</v>
      </c>
      <c r="F40" s="135" t="s">
        <v>5</v>
      </c>
      <c r="G40" s="138" t="s">
        <v>5</v>
      </c>
      <c r="H40" s="135" t="s">
        <v>5</v>
      </c>
      <c r="I40" s="138" t="s">
        <v>5</v>
      </c>
      <c r="J40" s="135" t="s">
        <v>5</v>
      </c>
      <c r="K40" s="138" t="s">
        <v>5</v>
      </c>
      <c r="L40" s="135" t="s">
        <v>5</v>
      </c>
      <c r="M40" s="138" t="s">
        <v>5</v>
      </c>
      <c r="N40" s="135" t="s">
        <v>5</v>
      </c>
      <c r="O40" s="135" t="s">
        <v>5</v>
      </c>
      <c r="P40" s="70" t="s">
        <v>72</v>
      </c>
      <c r="Q40" s="133"/>
    </row>
    <row r="41" spans="1:17" s="134" customFormat="1" ht="15" customHeight="1">
      <c r="A41" s="70" t="s">
        <v>73</v>
      </c>
      <c r="B41" s="135" t="s">
        <v>5</v>
      </c>
      <c r="C41" s="138" t="s">
        <v>5</v>
      </c>
      <c r="D41" s="135" t="s">
        <v>5</v>
      </c>
      <c r="E41" s="138" t="s">
        <v>5</v>
      </c>
      <c r="F41" s="135" t="s">
        <v>5</v>
      </c>
      <c r="G41" s="138" t="s">
        <v>5</v>
      </c>
      <c r="H41" s="135" t="s">
        <v>5</v>
      </c>
      <c r="I41" s="138" t="s">
        <v>5</v>
      </c>
      <c r="J41" s="135" t="s">
        <v>5</v>
      </c>
      <c r="K41" s="138" t="s">
        <v>5</v>
      </c>
      <c r="L41" s="135" t="s">
        <v>5</v>
      </c>
      <c r="M41" s="138" t="s">
        <v>5</v>
      </c>
      <c r="N41" s="135" t="s">
        <v>5</v>
      </c>
      <c r="O41" s="135" t="s">
        <v>5</v>
      </c>
      <c r="P41" s="70" t="s">
        <v>219</v>
      </c>
      <c r="Q41" s="133"/>
    </row>
    <row r="42" spans="1:16" ht="15" customHeight="1">
      <c r="A42" s="153" t="s">
        <v>171</v>
      </c>
      <c r="B42" s="12" t="s">
        <v>5</v>
      </c>
      <c r="C42" s="95" t="s">
        <v>5</v>
      </c>
      <c r="D42" s="12" t="s">
        <v>5</v>
      </c>
      <c r="E42" s="95" t="s">
        <v>5</v>
      </c>
      <c r="F42" s="12" t="s">
        <v>5</v>
      </c>
      <c r="G42" s="95" t="s">
        <v>5</v>
      </c>
      <c r="H42" s="12" t="s">
        <v>5</v>
      </c>
      <c r="I42" s="95" t="s">
        <v>5</v>
      </c>
      <c r="J42" s="12" t="s">
        <v>5</v>
      </c>
      <c r="K42" s="95" t="s">
        <v>5</v>
      </c>
      <c r="L42" s="12" t="s">
        <v>5</v>
      </c>
      <c r="M42" s="95" t="s">
        <v>5</v>
      </c>
      <c r="N42" s="12" t="s">
        <v>5</v>
      </c>
      <c r="O42" s="12" t="s">
        <v>5</v>
      </c>
      <c r="P42" s="153" t="s">
        <v>220</v>
      </c>
    </row>
    <row r="43" spans="1:16" ht="15" customHeight="1">
      <c r="A43" s="153" t="s">
        <v>172</v>
      </c>
      <c r="B43" s="12" t="s">
        <v>5</v>
      </c>
      <c r="C43" s="95" t="s">
        <v>5</v>
      </c>
      <c r="D43" s="12" t="s">
        <v>5</v>
      </c>
      <c r="E43" s="95" t="s">
        <v>5</v>
      </c>
      <c r="F43" s="12" t="s">
        <v>5</v>
      </c>
      <c r="G43" s="95" t="s">
        <v>5</v>
      </c>
      <c r="H43" s="12" t="s">
        <v>5</v>
      </c>
      <c r="I43" s="95" t="s">
        <v>5</v>
      </c>
      <c r="J43" s="12" t="s">
        <v>5</v>
      </c>
      <c r="K43" s="95" t="s">
        <v>5</v>
      </c>
      <c r="L43" s="12" t="s">
        <v>5</v>
      </c>
      <c r="M43" s="95" t="s">
        <v>5</v>
      </c>
      <c r="N43" s="12" t="s">
        <v>5</v>
      </c>
      <c r="O43" s="12" t="s">
        <v>5</v>
      </c>
      <c r="P43" s="153" t="s">
        <v>221</v>
      </c>
    </row>
    <row r="44" spans="1:16" ht="15" customHeight="1">
      <c r="A44" s="153" t="s">
        <v>173</v>
      </c>
      <c r="B44" s="12" t="s">
        <v>5</v>
      </c>
      <c r="C44" s="95" t="s">
        <v>5</v>
      </c>
      <c r="D44" s="12" t="s">
        <v>5</v>
      </c>
      <c r="E44" s="95" t="s">
        <v>5</v>
      </c>
      <c r="F44" s="12" t="s">
        <v>5</v>
      </c>
      <c r="G44" s="95" t="s">
        <v>5</v>
      </c>
      <c r="H44" s="12" t="s">
        <v>5</v>
      </c>
      <c r="I44" s="95" t="s">
        <v>5</v>
      </c>
      <c r="J44" s="12" t="s">
        <v>5</v>
      </c>
      <c r="K44" s="95" t="s">
        <v>5</v>
      </c>
      <c r="L44" s="12" t="s">
        <v>5</v>
      </c>
      <c r="M44" s="95" t="s">
        <v>5</v>
      </c>
      <c r="N44" s="12" t="s">
        <v>5</v>
      </c>
      <c r="O44" s="12" t="s">
        <v>5</v>
      </c>
      <c r="P44" s="153" t="s">
        <v>222</v>
      </c>
    </row>
    <row r="45" spans="1:16" ht="15" customHeight="1">
      <c r="A45" s="154" t="s">
        <v>174</v>
      </c>
      <c r="B45" s="71" t="s">
        <v>5</v>
      </c>
      <c r="C45" s="96" t="s">
        <v>5</v>
      </c>
      <c r="D45" s="71" t="s">
        <v>5</v>
      </c>
      <c r="E45" s="96" t="s">
        <v>5</v>
      </c>
      <c r="F45" s="71" t="s">
        <v>5</v>
      </c>
      <c r="G45" s="96" t="s">
        <v>5</v>
      </c>
      <c r="H45" s="71" t="s">
        <v>5</v>
      </c>
      <c r="I45" s="96" t="s">
        <v>5</v>
      </c>
      <c r="J45" s="71" t="s">
        <v>5</v>
      </c>
      <c r="K45" s="96" t="s">
        <v>5</v>
      </c>
      <c r="L45" s="71" t="s">
        <v>5</v>
      </c>
      <c r="M45" s="96" t="s">
        <v>5</v>
      </c>
      <c r="N45" s="71" t="s">
        <v>5</v>
      </c>
      <c r="O45" s="71" t="s">
        <v>5</v>
      </c>
      <c r="P45" s="154" t="s">
        <v>223</v>
      </c>
    </row>
    <row r="46" spans="1:17" s="134" customFormat="1" ht="15" customHeight="1">
      <c r="A46" s="70" t="s">
        <v>74</v>
      </c>
      <c r="B46" s="135" t="s">
        <v>5</v>
      </c>
      <c r="C46" s="138" t="s">
        <v>5</v>
      </c>
      <c r="D46" s="135" t="s">
        <v>5</v>
      </c>
      <c r="E46" s="138" t="s">
        <v>5</v>
      </c>
      <c r="F46" s="135" t="s">
        <v>5</v>
      </c>
      <c r="G46" s="138" t="s">
        <v>5</v>
      </c>
      <c r="H46" s="135" t="s">
        <v>5</v>
      </c>
      <c r="I46" s="138" t="s">
        <v>5</v>
      </c>
      <c r="J46" s="135" t="s">
        <v>5</v>
      </c>
      <c r="K46" s="138" t="s">
        <v>5</v>
      </c>
      <c r="L46" s="135" t="s">
        <v>5</v>
      </c>
      <c r="M46" s="138" t="s">
        <v>5</v>
      </c>
      <c r="N46" s="135" t="s">
        <v>5</v>
      </c>
      <c r="O46" s="135" t="s">
        <v>5</v>
      </c>
      <c r="P46" s="70" t="s">
        <v>75</v>
      </c>
      <c r="Q46" s="133"/>
    </row>
    <row r="47" spans="1:16" ht="15" customHeight="1">
      <c r="A47" s="153" t="s">
        <v>175</v>
      </c>
      <c r="B47" s="12" t="s">
        <v>5</v>
      </c>
      <c r="C47" s="95" t="s">
        <v>5</v>
      </c>
      <c r="D47" s="12" t="s">
        <v>5</v>
      </c>
      <c r="E47" s="95" t="s">
        <v>5</v>
      </c>
      <c r="F47" s="12" t="s">
        <v>5</v>
      </c>
      <c r="G47" s="95" t="s">
        <v>5</v>
      </c>
      <c r="H47" s="12" t="s">
        <v>5</v>
      </c>
      <c r="I47" s="95" t="s">
        <v>5</v>
      </c>
      <c r="J47" s="12" t="s">
        <v>5</v>
      </c>
      <c r="K47" s="95" t="s">
        <v>5</v>
      </c>
      <c r="L47" s="12" t="s">
        <v>5</v>
      </c>
      <c r="M47" s="95" t="s">
        <v>5</v>
      </c>
      <c r="N47" s="12" t="s">
        <v>5</v>
      </c>
      <c r="O47" s="12" t="s">
        <v>5</v>
      </c>
      <c r="P47" s="153" t="s">
        <v>224</v>
      </c>
    </row>
    <row r="48" spans="1:16" ht="15" customHeight="1">
      <c r="A48" s="153" t="s">
        <v>176</v>
      </c>
      <c r="B48" s="12" t="s">
        <v>5</v>
      </c>
      <c r="C48" s="95" t="s">
        <v>5</v>
      </c>
      <c r="D48" s="12" t="s">
        <v>5</v>
      </c>
      <c r="E48" s="95" t="s">
        <v>5</v>
      </c>
      <c r="F48" s="12" t="s">
        <v>5</v>
      </c>
      <c r="G48" s="95" t="s">
        <v>5</v>
      </c>
      <c r="H48" s="12" t="s">
        <v>5</v>
      </c>
      <c r="I48" s="95" t="s">
        <v>5</v>
      </c>
      <c r="J48" s="12" t="s">
        <v>5</v>
      </c>
      <c r="K48" s="95" t="s">
        <v>5</v>
      </c>
      <c r="L48" s="12" t="s">
        <v>5</v>
      </c>
      <c r="M48" s="95" t="s">
        <v>5</v>
      </c>
      <c r="N48" s="12" t="s">
        <v>5</v>
      </c>
      <c r="O48" s="12" t="s">
        <v>5</v>
      </c>
      <c r="P48" s="153" t="s">
        <v>225</v>
      </c>
    </row>
    <row r="49" spans="1:16" ht="15" customHeight="1">
      <c r="A49" s="153" t="s">
        <v>177</v>
      </c>
      <c r="B49" s="12" t="s">
        <v>5</v>
      </c>
      <c r="C49" s="95" t="s">
        <v>5</v>
      </c>
      <c r="D49" s="12" t="s">
        <v>5</v>
      </c>
      <c r="E49" s="95" t="s">
        <v>5</v>
      </c>
      <c r="F49" s="12" t="s">
        <v>5</v>
      </c>
      <c r="G49" s="95" t="s">
        <v>5</v>
      </c>
      <c r="H49" s="12" t="s">
        <v>5</v>
      </c>
      <c r="I49" s="95" t="s">
        <v>5</v>
      </c>
      <c r="J49" s="12" t="s">
        <v>5</v>
      </c>
      <c r="K49" s="95" t="s">
        <v>5</v>
      </c>
      <c r="L49" s="12" t="s">
        <v>5</v>
      </c>
      <c r="M49" s="95" t="s">
        <v>5</v>
      </c>
      <c r="N49" s="12" t="s">
        <v>5</v>
      </c>
      <c r="O49" s="12" t="s">
        <v>5</v>
      </c>
      <c r="P49" s="153" t="s">
        <v>134</v>
      </c>
    </row>
    <row r="50" spans="1:16" ht="15" customHeight="1">
      <c r="A50" s="153" t="s">
        <v>178</v>
      </c>
      <c r="B50" s="12" t="s">
        <v>5</v>
      </c>
      <c r="C50" s="95" t="s">
        <v>5</v>
      </c>
      <c r="D50" s="12" t="s">
        <v>5</v>
      </c>
      <c r="E50" s="95" t="s">
        <v>5</v>
      </c>
      <c r="F50" s="12" t="s">
        <v>5</v>
      </c>
      <c r="G50" s="95" t="s">
        <v>5</v>
      </c>
      <c r="H50" s="12" t="s">
        <v>5</v>
      </c>
      <c r="I50" s="95" t="s">
        <v>5</v>
      </c>
      <c r="J50" s="12" t="s">
        <v>5</v>
      </c>
      <c r="K50" s="95" t="s">
        <v>5</v>
      </c>
      <c r="L50" s="12" t="s">
        <v>5</v>
      </c>
      <c r="M50" s="95" t="s">
        <v>5</v>
      </c>
      <c r="N50" s="12" t="s">
        <v>5</v>
      </c>
      <c r="O50" s="12" t="s">
        <v>5</v>
      </c>
      <c r="P50" s="153" t="s">
        <v>226</v>
      </c>
    </row>
    <row r="51" spans="1:16" ht="15" customHeight="1">
      <c r="A51" s="153" t="s">
        <v>179</v>
      </c>
      <c r="B51" s="12" t="s">
        <v>5</v>
      </c>
      <c r="C51" s="95" t="s">
        <v>5</v>
      </c>
      <c r="D51" s="12" t="s">
        <v>5</v>
      </c>
      <c r="E51" s="95" t="s">
        <v>5</v>
      </c>
      <c r="F51" s="12" t="s">
        <v>5</v>
      </c>
      <c r="G51" s="95" t="s">
        <v>5</v>
      </c>
      <c r="H51" s="12" t="s">
        <v>5</v>
      </c>
      <c r="I51" s="95" t="s">
        <v>5</v>
      </c>
      <c r="J51" s="12" t="s">
        <v>5</v>
      </c>
      <c r="K51" s="95" t="s">
        <v>5</v>
      </c>
      <c r="L51" s="12" t="s">
        <v>5</v>
      </c>
      <c r="M51" s="95" t="s">
        <v>5</v>
      </c>
      <c r="N51" s="12" t="s">
        <v>5</v>
      </c>
      <c r="O51" s="12" t="s">
        <v>5</v>
      </c>
      <c r="P51" s="153" t="s">
        <v>227</v>
      </c>
    </row>
    <row r="52" spans="1:16" ht="15" customHeight="1">
      <c r="A52" s="153" t="s">
        <v>180</v>
      </c>
      <c r="B52" s="12" t="s">
        <v>5</v>
      </c>
      <c r="C52" s="95" t="s">
        <v>5</v>
      </c>
      <c r="D52" s="12" t="s">
        <v>5</v>
      </c>
      <c r="E52" s="95" t="s">
        <v>5</v>
      </c>
      <c r="F52" s="12" t="s">
        <v>5</v>
      </c>
      <c r="G52" s="95" t="s">
        <v>5</v>
      </c>
      <c r="H52" s="12" t="s">
        <v>5</v>
      </c>
      <c r="I52" s="95" t="s">
        <v>5</v>
      </c>
      <c r="J52" s="12" t="s">
        <v>5</v>
      </c>
      <c r="K52" s="95" t="s">
        <v>5</v>
      </c>
      <c r="L52" s="12" t="s">
        <v>5</v>
      </c>
      <c r="M52" s="95" t="s">
        <v>5</v>
      </c>
      <c r="N52" s="12" t="s">
        <v>5</v>
      </c>
      <c r="O52" s="12" t="s">
        <v>5</v>
      </c>
      <c r="P52" s="153" t="s">
        <v>228</v>
      </c>
    </row>
    <row r="53" spans="1:16" ht="15" customHeight="1">
      <c r="A53" s="153" t="s">
        <v>181</v>
      </c>
      <c r="B53" s="12" t="s">
        <v>5</v>
      </c>
      <c r="C53" s="95" t="s">
        <v>5</v>
      </c>
      <c r="D53" s="12" t="s">
        <v>5</v>
      </c>
      <c r="E53" s="95" t="s">
        <v>5</v>
      </c>
      <c r="F53" s="12" t="s">
        <v>5</v>
      </c>
      <c r="G53" s="95" t="s">
        <v>5</v>
      </c>
      <c r="H53" s="12" t="s">
        <v>5</v>
      </c>
      <c r="I53" s="95" t="s">
        <v>5</v>
      </c>
      <c r="J53" s="12" t="s">
        <v>5</v>
      </c>
      <c r="K53" s="95" t="s">
        <v>5</v>
      </c>
      <c r="L53" s="12" t="s">
        <v>5</v>
      </c>
      <c r="M53" s="95" t="s">
        <v>5</v>
      </c>
      <c r="N53" s="12" t="s">
        <v>5</v>
      </c>
      <c r="O53" s="12" t="s">
        <v>5</v>
      </c>
      <c r="P53" s="153" t="s">
        <v>229</v>
      </c>
    </row>
    <row r="54" spans="1:16" ht="15" customHeight="1">
      <c r="A54" s="153" t="s">
        <v>182</v>
      </c>
      <c r="B54" s="12" t="s">
        <v>5</v>
      </c>
      <c r="C54" s="95" t="s">
        <v>5</v>
      </c>
      <c r="D54" s="12" t="s">
        <v>5</v>
      </c>
      <c r="E54" s="95" t="s">
        <v>5</v>
      </c>
      <c r="F54" s="12" t="s">
        <v>5</v>
      </c>
      <c r="G54" s="95" t="s">
        <v>5</v>
      </c>
      <c r="H54" s="12" t="s">
        <v>5</v>
      </c>
      <c r="I54" s="95" t="s">
        <v>5</v>
      </c>
      <c r="J54" s="12" t="s">
        <v>5</v>
      </c>
      <c r="K54" s="95" t="s">
        <v>5</v>
      </c>
      <c r="L54" s="12" t="s">
        <v>5</v>
      </c>
      <c r="M54" s="95" t="s">
        <v>5</v>
      </c>
      <c r="N54" s="12" t="s">
        <v>5</v>
      </c>
      <c r="O54" s="12" t="s">
        <v>5</v>
      </c>
      <c r="P54" s="153" t="s">
        <v>230</v>
      </c>
    </row>
    <row r="55" spans="1:16" ht="15" customHeight="1">
      <c r="A55" s="154" t="s">
        <v>183</v>
      </c>
      <c r="B55" s="71" t="s">
        <v>5</v>
      </c>
      <c r="C55" s="96" t="s">
        <v>5</v>
      </c>
      <c r="D55" s="71" t="s">
        <v>5</v>
      </c>
      <c r="E55" s="96" t="s">
        <v>5</v>
      </c>
      <c r="F55" s="71" t="s">
        <v>5</v>
      </c>
      <c r="G55" s="96" t="s">
        <v>5</v>
      </c>
      <c r="H55" s="71" t="s">
        <v>5</v>
      </c>
      <c r="I55" s="96" t="s">
        <v>5</v>
      </c>
      <c r="J55" s="71" t="s">
        <v>5</v>
      </c>
      <c r="K55" s="96" t="s">
        <v>5</v>
      </c>
      <c r="L55" s="71" t="s">
        <v>5</v>
      </c>
      <c r="M55" s="96" t="s">
        <v>5</v>
      </c>
      <c r="N55" s="71" t="s">
        <v>5</v>
      </c>
      <c r="O55" s="71" t="s">
        <v>5</v>
      </c>
      <c r="P55" s="154" t="s">
        <v>231</v>
      </c>
    </row>
    <row r="56" spans="1:17" s="134" customFormat="1" ht="15" customHeight="1">
      <c r="A56" s="70" t="s">
        <v>184</v>
      </c>
      <c r="B56" s="135" t="s">
        <v>5</v>
      </c>
      <c r="C56" s="138" t="s">
        <v>5</v>
      </c>
      <c r="D56" s="135" t="s">
        <v>5</v>
      </c>
      <c r="E56" s="138" t="s">
        <v>5</v>
      </c>
      <c r="F56" s="135" t="s">
        <v>5</v>
      </c>
      <c r="G56" s="138" t="s">
        <v>5</v>
      </c>
      <c r="H56" s="135" t="s">
        <v>5</v>
      </c>
      <c r="I56" s="138" t="s">
        <v>5</v>
      </c>
      <c r="J56" s="135" t="s">
        <v>5</v>
      </c>
      <c r="K56" s="138" t="s">
        <v>5</v>
      </c>
      <c r="L56" s="135" t="s">
        <v>5</v>
      </c>
      <c r="M56" s="138" t="s">
        <v>5</v>
      </c>
      <c r="N56" s="135" t="s">
        <v>5</v>
      </c>
      <c r="O56" s="135" t="s">
        <v>5</v>
      </c>
      <c r="P56" s="70" t="s">
        <v>232</v>
      </c>
      <c r="Q56" s="133"/>
    </row>
    <row r="57" spans="1:17" s="134" customFormat="1" ht="15" customHeight="1">
      <c r="A57" s="70" t="s">
        <v>109</v>
      </c>
      <c r="B57" s="135" t="s">
        <v>5</v>
      </c>
      <c r="C57" s="138" t="s">
        <v>5</v>
      </c>
      <c r="D57" s="135" t="s">
        <v>5</v>
      </c>
      <c r="E57" s="138" t="s">
        <v>5</v>
      </c>
      <c r="F57" s="135" t="s">
        <v>5</v>
      </c>
      <c r="G57" s="138" t="s">
        <v>5</v>
      </c>
      <c r="H57" s="135" t="s">
        <v>5</v>
      </c>
      <c r="I57" s="138" t="s">
        <v>5</v>
      </c>
      <c r="J57" s="135" t="s">
        <v>5</v>
      </c>
      <c r="K57" s="138" t="s">
        <v>5</v>
      </c>
      <c r="L57" s="135" t="s">
        <v>5</v>
      </c>
      <c r="M57" s="138" t="s">
        <v>5</v>
      </c>
      <c r="N57" s="135" t="s">
        <v>5</v>
      </c>
      <c r="O57" s="135" t="s">
        <v>5</v>
      </c>
      <c r="P57" s="70" t="s">
        <v>108</v>
      </c>
      <c r="Q57" s="133"/>
    </row>
    <row r="58" spans="1:16" ht="15" customHeight="1">
      <c r="A58" s="155" t="s">
        <v>185</v>
      </c>
      <c r="B58" s="12" t="s">
        <v>5</v>
      </c>
      <c r="C58" s="95" t="s">
        <v>5</v>
      </c>
      <c r="D58" s="12" t="s">
        <v>5</v>
      </c>
      <c r="E58" s="95" t="s">
        <v>5</v>
      </c>
      <c r="F58" s="12" t="s">
        <v>5</v>
      </c>
      <c r="G58" s="95" t="s">
        <v>5</v>
      </c>
      <c r="H58" s="12" t="s">
        <v>5</v>
      </c>
      <c r="I58" s="95" t="s">
        <v>5</v>
      </c>
      <c r="J58" s="12" t="s">
        <v>5</v>
      </c>
      <c r="K58" s="95" t="s">
        <v>5</v>
      </c>
      <c r="L58" s="12" t="s">
        <v>5</v>
      </c>
      <c r="M58" s="95" t="s">
        <v>5</v>
      </c>
      <c r="N58" s="12" t="s">
        <v>5</v>
      </c>
      <c r="O58" s="12" t="s">
        <v>5</v>
      </c>
      <c r="P58" s="153" t="s">
        <v>233</v>
      </c>
    </row>
    <row r="59" spans="1:16" ht="15" customHeight="1">
      <c r="A59" s="155" t="s">
        <v>186</v>
      </c>
      <c r="B59" s="12" t="s">
        <v>5</v>
      </c>
      <c r="C59" s="95" t="s">
        <v>5</v>
      </c>
      <c r="D59" s="12" t="s">
        <v>5</v>
      </c>
      <c r="E59" s="95" t="s">
        <v>5</v>
      </c>
      <c r="F59" s="12" t="s">
        <v>5</v>
      </c>
      <c r="G59" s="95" t="s">
        <v>5</v>
      </c>
      <c r="H59" s="12" t="s">
        <v>5</v>
      </c>
      <c r="I59" s="95" t="s">
        <v>5</v>
      </c>
      <c r="J59" s="12" t="s">
        <v>5</v>
      </c>
      <c r="K59" s="95" t="s">
        <v>5</v>
      </c>
      <c r="L59" s="12" t="s">
        <v>5</v>
      </c>
      <c r="M59" s="95" t="s">
        <v>5</v>
      </c>
      <c r="N59" s="12" t="s">
        <v>5</v>
      </c>
      <c r="O59" s="12" t="s">
        <v>5</v>
      </c>
      <c r="P59" s="153" t="s">
        <v>234</v>
      </c>
    </row>
    <row r="60" spans="1:16" ht="15" customHeight="1">
      <c r="A60" s="156" t="s">
        <v>187</v>
      </c>
      <c r="B60" s="71" t="s">
        <v>5</v>
      </c>
      <c r="C60" s="96" t="s">
        <v>5</v>
      </c>
      <c r="D60" s="71" t="s">
        <v>5</v>
      </c>
      <c r="E60" s="96" t="s">
        <v>5</v>
      </c>
      <c r="F60" s="71" t="s">
        <v>5</v>
      </c>
      <c r="G60" s="96" t="s">
        <v>5</v>
      </c>
      <c r="H60" s="71" t="s">
        <v>5</v>
      </c>
      <c r="I60" s="96" t="s">
        <v>5</v>
      </c>
      <c r="J60" s="71" t="s">
        <v>5</v>
      </c>
      <c r="K60" s="96" t="s">
        <v>5</v>
      </c>
      <c r="L60" s="71" t="s">
        <v>5</v>
      </c>
      <c r="M60" s="96" t="s">
        <v>5</v>
      </c>
      <c r="N60" s="71" t="s">
        <v>5</v>
      </c>
      <c r="O60" s="71" t="s">
        <v>5</v>
      </c>
      <c r="P60" s="154" t="s">
        <v>235</v>
      </c>
    </row>
    <row r="61" spans="1:17" s="134" customFormat="1" ht="15" customHeight="1">
      <c r="A61" s="70" t="s">
        <v>62</v>
      </c>
      <c r="B61" s="135" t="s">
        <v>5</v>
      </c>
      <c r="C61" s="138" t="s">
        <v>5</v>
      </c>
      <c r="D61" s="135" t="s">
        <v>5</v>
      </c>
      <c r="E61" s="138" t="s">
        <v>5</v>
      </c>
      <c r="F61" s="135" t="s">
        <v>5</v>
      </c>
      <c r="G61" s="138" t="s">
        <v>5</v>
      </c>
      <c r="H61" s="135" t="s">
        <v>5</v>
      </c>
      <c r="I61" s="138" t="s">
        <v>5</v>
      </c>
      <c r="J61" s="135" t="s">
        <v>5</v>
      </c>
      <c r="K61" s="138" t="s">
        <v>5</v>
      </c>
      <c r="L61" s="135" t="s">
        <v>5</v>
      </c>
      <c r="M61" s="138" t="s">
        <v>5</v>
      </c>
      <c r="N61" s="135" t="s">
        <v>5</v>
      </c>
      <c r="O61" s="135" t="s">
        <v>5</v>
      </c>
      <c r="P61" s="70" t="s">
        <v>63</v>
      </c>
      <c r="Q61" s="133"/>
    </row>
    <row r="62" spans="1:17" s="134" customFormat="1" ht="15" customHeight="1">
      <c r="A62" s="70" t="s">
        <v>76</v>
      </c>
      <c r="B62" s="135" t="s">
        <v>5</v>
      </c>
      <c r="C62" s="138" t="s">
        <v>5</v>
      </c>
      <c r="D62" s="135" t="s">
        <v>5</v>
      </c>
      <c r="E62" s="138" t="s">
        <v>5</v>
      </c>
      <c r="F62" s="135" t="s">
        <v>5</v>
      </c>
      <c r="G62" s="138" t="s">
        <v>5</v>
      </c>
      <c r="H62" s="135" t="s">
        <v>5</v>
      </c>
      <c r="I62" s="138" t="s">
        <v>5</v>
      </c>
      <c r="J62" s="135" t="s">
        <v>5</v>
      </c>
      <c r="K62" s="138" t="s">
        <v>5</v>
      </c>
      <c r="L62" s="135" t="s">
        <v>5</v>
      </c>
      <c r="M62" s="138" t="s">
        <v>5</v>
      </c>
      <c r="N62" s="135" t="s">
        <v>5</v>
      </c>
      <c r="O62" s="135" t="s">
        <v>5</v>
      </c>
      <c r="P62" s="70" t="s">
        <v>77</v>
      </c>
      <c r="Q62" s="133"/>
    </row>
    <row r="63" spans="1:17" s="134" customFormat="1" ht="15" customHeight="1" thickBot="1">
      <c r="A63" s="72" t="s">
        <v>78</v>
      </c>
      <c r="B63" s="137" t="s">
        <v>5</v>
      </c>
      <c r="C63" s="147" t="s">
        <v>5</v>
      </c>
      <c r="D63" s="137" t="s">
        <v>5</v>
      </c>
      <c r="E63" s="147" t="s">
        <v>5</v>
      </c>
      <c r="F63" s="137" t="s">
        <v>5</v>
      </c>
      <c r="G63" s="147" t="s">
        <v>5</v>
      </c>
      <c r="H63" s="137" t="s">
        <v>5</v>
      </c>
      <c r="I63" s="147" t="s">
        <v>5</v>
      </c>
      <c r="J63" s="137" t="s">
        <v>5</v>
      </c>
      <c r="K63" s="147" t="s">
        <v>5</v>
      </c>
      <c r="L63" s="137" t="s">
        <v>5</v>
      </c>
      <c r="M63" s="147" t="s">
        <v>5</v>
      </c>
      <c r="N63" s="137" t="s">
        <v>5</v>
      </c>
      <c r="O63" s="137" t="s">
        <v>5</v>
      </c>
      <c r="P63" s="72" t="s">
        <v>79</v>
      </c>
      <c r="Q63" s="133"/>
    </row>
    <row r="64" spans="2:15" ht="12.75">
      <c r="B64" s="164" t="s">
        <v>2</v>
      </c>
      <c r="C64" s="164" t="s">
        <v>2</v>
      </c>
      <c r="D64" s="164" t="s">
        <v>2</v>
      </c>
      <c r="E64" s="164" t="s">
        <v>2</v>
      </c>
      <c r="F64" s="164" t="s">
        <v>2</v>
      </c>
      <c r="G64" s="164" t="s">
        <v>2</v>
      </c>
      <c r="H64" s="164" t="s">
        <v>2</v>
      </c>
      <c r="I64" s="164" t="s">
        <v>2</v>
      </c>
      <c r="J64" s="164"/>
      <c r="K64" s="164"/>
      <c r="L64" s="164"/>
      <c r="M64" s="164"/>
      <c r="N64" s="164"/>
      <c r="O64" s="164"/>
    </row>
    <row r="65" spans="1:16" ht="12.75">
      <c r="A65" s="34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48"/>
    </row>
    <row r="66" spans="1:16" ht="12.75">
      <c r="A66" s="34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48"/>
    </row>
    <row r="67" spans="1:16" ht="12.75">
      <c r="A67" s="50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50"/>
    </row>
    <row r="68" spans="1:16" ht="12.75">
      <c r="A68" s="50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50"/>
    </row>
    <row r="69" spans="1:16" ht="12.75">
      <c r="A69" s="50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50"/>
    </row>
    <row r="70" spans="1:16" ht="12.75">
      <c r="A70" s="50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50"/>
    </row>
    <row r="71" spans="1:16" ht="12.75">
      <c r="A71" s="50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50"/>
    </row>
    <row r="72" spans="1:16" ht="12.75">
      <c r="A72" s="50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50"/>
    </row>
    <row r="73" spans="1:16" ht="12.75">
      <c r="A73" s="50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50"/>
    </row>
    <row r="74" spans="1:16" ht="12.75">
      <c r="A74" s="50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50"/>
    </row>
    <row r="75" spans="1:16" ht="12.75">
      <c r="A75" s="50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50"/>
    </row>
    <row r="76" spans="1:16" ht="12.75">
      <c r="A76" s="50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50"/>
    </row>
    <row r="77" spans="1:16" ht="12.75">
      <c r="A77" s="50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50"/>
    </row>
    <row r="78" spans="1:16" ht="12.75">
      <c r="A78" s="50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50"/>
    </row>
    <row r="79" spans="1:16" ht="12.75">
      <c r="A79" s="50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50"/>
    </row>
    <row r="80" spans="1:16" ht="12.75">
      <c r="A80" s="50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50"/>
    </row>
    <row r="81" spans="1:16" ht="12.75">
      <c r="A81" s="50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50"/>
    </row>
    <row r="82" spans="1:16" ht="12.75">
      <c r="A82" s="50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50"/>
    </row>
    <row r="83" spans="1:16" ht="12.75">
      <c r="A83" s="50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50"/>
    </row>
    <row r="84" spans="1:16" ht="12.75">
      <c r="A84" s="50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50"/>
    </row>
    <row r="85" spans="1:16" ht="12.75">
      <c r="A85" s="50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50"/>
    </row>
    <row r="86" spans="1:16" ht="12.75">
      <c r="A86" s="50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50"/>
    </row>
    <row r="87" spans="1:16" ht="12.75">
      <c r="A87" s="50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50"/>
    </row>
    <row r="88" spans="1:16" ht="12.75">
      <c r="A88" s="50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50"/>
    </row>
    <row r="89" spans="1:16" ht="12.75">
      <c r="A89" s="50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50"/>
    </row>
    <row r="90" spans="1:16" ht="12.75">
      <c r="A90" s="50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50"/>
    </row>
    <row r="91" spans="1:16" ht="12.75">
      <c r="A91" s="50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50"/>
    </row>
    <row r="92" spans="1:16" ht="12.75">
      <c r="A92" s="50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50"/>
    </row>
    <row r="93" spans="1:16" ht="12.75">
      <c r="A93" s="50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50"/>
    </row>
    <row r="94" spans="1:16" ht="12.75">
      <c r="A94" s="50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50"/>
    </row>
    <row r="95" spans="1:16" ht="12.75">
      <c r="A95" s="50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50"/>
    </row>
    <row r="96" spans="1:16" ht="12.75">
      <c r="A96" s="50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50"/>
    </row>
    <row r="97" spans="1:16" ht="12.75">
      <c r="A97" s="50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50"/>
    </row>
    <row r="98" spans="1:16" ht="12.75">
      <c r="A98" s="50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50"/>
    </row>
    <row r="99" spans="1:16" ht="12.75">
      <c r="A99" s="50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50"/>
    </row>
    <row r="100" spans="1:16" ht="12.75">
      <c r="A100" s="50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50"/>
    </row>
    <row r="101" spans="1:16" ht="12.75">
      <c r="A101" s="50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50"/>
    </row>
    <row r="102" spans="1:16" ht="12.75">
      <c r="A102" s="50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50"/>
    </row>
    <row r="103" spans="1:16" ht="12.75">
      <c r="A103" s="48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48"/>
    </row>
    <row r="104" spans="1:16" ht="12.75">
      <c r="A104" s="48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48"/>
    </row>
    <row r="105" spans="1:16" ht="12.75">
      <c r="A105" s="48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48"/>
    </row>
    <row r="106" spans="1:16" ht="12.75">
      <c r="A106" s="48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48"/>
    </row>
    <row r="107" spans="1:16" ht="12.75">
      <c r="A107" s="48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48"/>
    </row>
    <row r="108" spans="1:16" ht="12.75">
      <c r="A108" s="48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48"/>
    </row>
    <row r="109" spans="1:16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</row>
    <row r="110" spans="1:1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9" customWidth="1"/>
    <col min="2" max="10" width="9.7109375" style="49" customWidth="1"/>
    <col min="11" max="11" width="10.421875" style="49" bestFit="1" customWidth="1"/>
    <col min="12" max="15" width="9.7109375" style="49" customWidth="1"/>
    <col min="16" max="16" width="24.8515625" style="49" customWidth="1"/>
    <col min="17" max="17" width="6.00390625" style="48" customWidth="1"/>
    <col min="18" max="19" width="12.57421875" style="49" customWidth="1"/>
    <col min="20" max="20" width="46.00390625" style="49" customWidth="1"/>
    <col min="21" max="16384" width="12.57421875" style="49" customWidth="1"/>
  </cols>
  <sheetData>
    <row r="1" spans="1:17" s="39" customFormat="1" ht="18" customHeight="1">
      <c r="A1" s="1" t="str">
        <f>country</f>
        <v>TURKEY</v>
      </c>
      <c r="B1" s="36"/>
      <c r="C1" s="1"/>
      <c r="D1" s="36"/>
      <c r="E1" s="1"/>
      <c r="F1" s="36"/>
      <c r="G1" s="1"/>
      <c r="H1" s="36"/>
      <c r="I1" s="1"/>
      <c r="J1" s="36"/>
      <c r="K1" s="1"/>
      <c r="L1" s="36"/>
      <c r="M1" s="1"/>
      <c r="N1" s="36"/>
      <c r="O1" s="1"/>
      <c r="P1" s="37" t="str">
        <f>pays</f>
        <v>TURQUIE</v>
      </c>
      <c r="Q1" s="38"/>
    </row>
    <row r="2" spans="1:24" s="40" customFormat="1" ht="18" customHeight="1" thickBot="1">
      <c r="A2" s="61" t="s">
        <v>64</v>
      </c>
      <c r="B2" s="62"/>
      <c r="C2" s="63"/>
      <c r="D2" s="62"/>
      <c r="E2" s="63"/>
      <c r="F2" s="62"/>
      <c r="G2" s="63"/>
      <c r="H2" s="62"/>
      <c r="I2" s="63"/>
      <c r="J2" s="62"/>
      <c r="K2" s="63"/>
      <c r="L2" s="62"/>
      <c r="M2" s="63"/>
      <c r="N2" s="62"/>
      <c r="O2" s="63"/>
      <c r="P2" s="64" t="s">
        <v>65</v>
      </c>
      <c r="Q2" s="41"/>
      <c r="R2" s="42"/>
      <c r="S2" s="42"/>
      <c r="U2" s="43"/>
      <c r="V2" s="43"/>
      <c r="W2" s="43"/>
      <c r="X2" s="43"/>
    </row>
    <row r="3" spans="1:17" s="45" customFormat="1" ht="19.5" customHeight="1">
      <c r="A3" s="44"/>
      <c r="B3" s="66">
        <v>1995</v>
      </c>
      <c r="C3" s="150"/>
      <c r="D3" s="66">
        <v>1996</v>
      </c>
      <c r="E3" s="150"/>
      <c r="F3" s="66">
        <v>1997</v>
      </c>
      <c r="G3" s="150"/>
      <c r="H3" s="66">
        <v>1998</v>
      </c>
      <c r="I3" s="150"/>
      <c r="J3" s="66">
        <v>1999</v>
      </c>
      <c r="K3" s="150"/>
      <c r="L3" s="66">
        <v>2000</v>
      </c>
      <c r="M3" s="150"/>
      <c r="N3" s="66">
        <v>2001</v>
      </c>
      <c r="O3" s="67"/>
      <c r="P3" s="44"/>
      <c r="Q3" s="44"/>
    </row>
    <row r="4" spans="1:17" s="47" customFormat="1" ht="18" customHeight="1">
      <c r="A4" s="65" t="s">
        <v>2</v>
      </c>
      <c r="B4" s="68" t="s">
        <v>40</v>
      </c>
      <c r="C4" s="94" t="str">
        <f>unit</f>
        <v>TRL million</v>
      </c>
      <c r="D4" s="68" t="s">
        <v>40</v>
      </c>
      <c r="E4" s="94" t="str">
        <f>unit</f>
        <v>TRL million</v>
      </c>
      <c r="F4" s="68" t="s">
        <v>40</v>
      </c>
      <c r="G4" s="94" t="str">
        <f>unit</f>
        <v>TRL million</v>
      </c>
      <c r="H4" s="68" t="s">
        <v>40</v>
      </c>
      <c r="I4" s="94" t="str">
        <f>unit</f>
        <v>TRL million</v>
      </c>
      <c r="J4" s="68" t="s">
        <v>40</v>
      </c>
      <c r="K4" s="94" t="str">
        <f>unit</f>
        <v>TRL million</v>
      </c>
      <c r="L4" s="68" t="s">
        <v>40</v>
      </c>
      <c r="M4" s="94" t="str">
        <f>unit</f>
        <v>TRL million</v>
      </c>
      <c r="N4" s="68" t="s">
        <v>40</v>
      </c>
      <c r="O4" s="69" t="str">
        <f>unit</f>
        <v>TRL million</v>
      </c>
      <c r="P4" s="65" t="s">
        <v>2</v>
      </c>
      <c r="Q4" s="46"/>
    </row>
    <row r="5" spans="1:16" ht="15" customHeight="1">
      <c r="A5" s="153" t="s">
        <v>140</v>
      </c>
      <c r="B5" s="12" t="s">
        <v>5</v>
      </c>
      <c r="C5" s="95" t="s">
        <v>5</v>
      </c>
      <c r="D5" s="12" t="s">
        <v>5</v>
      </c>
      <c r="E5" s="95" t="s">
        <v>5</v>
      </c>
      <c r="F5" s="12" t="s">
        <v>5</v>
      </c>
      <c r="G5" s="95" t="s">
        <v>5</v>
      </c>
      <c r="H5" s="12" t="s">
        <v>5</v>
      </c>
      <c r="I5" s="95" t="s">
        <v>5</v>
      </c>
      <c r="J5" s="12" t="s">
        <v>5</v>
      </c>
      <c r="K5" s="95" t="s">
        <v>5</v>
      </c>
      <c r="L5" s="12" t="s">
        <v>5</v>
      </c>
      <c r="M5" s="95" t="s">
        <v>5</v>
      </c>
      <c r="N5" s="12" t="s">
        <v>5</v>
      </c>
      <c r="O5" s="12" t="s">
        <v>5</v>
      </c>
      <c r="P5" s="153" t="s">
        <v>188</v>
      </c>
    </row>
    <row r="6" spans="1:16" ht="15" customHeight="1">
      <c r="A6" s="153" t="s">
        <v>141</v>
      </c>
      <c r="B6" s="12" t="s">
        <v>5</v>
      </c>
      <c r="C6" s="95" t="s">
        <v>5</v>
      </c>
      <c r="D6" s="12" t="s">
        <v>5</v>
      </c>
      <c r="E6" s="95" t="s">
        <v>5</v>
      </c>
      <c r="F6" s="12" t="s">
        <v>5</v>
      </c>
      <c r="G6" s="95" t="s">
        <v>5</v>
      </c>
      <c r="H6" s="12" t="s">
        <v>5</v>
      </c>
      <c r="I6" s="95" t="s">
        <v>5</v>
      </c>
      <c r="J6" s="12" t="s">
        <v>5</v>
      </c>
      <c r="K6" s="95" t="s">
        <v>5</v>
      </c>
      <c r="L6" s="12" t="s">
        <v>5</v>
      </c>
      <c r="M6" s="95" t="s">
        <v>5</v>
      </c>
      <c r="N6" s="12" t="s">
        <v>5</v>
      </c>
      <c r="O6" s="12" t="s">
        <v>5</v>
      </c>
      <c r="P6" s="153" t="s">
        <v>189</v>
      </c>
    </row>
    <row r="7" spans="1:16" ht="15" customHeight="1">
      <c r="A7" s="153" t="s">
        <v>142</v>
      </c>
      <c r="B7" s="12" t="s">
        <v>5</v>
      </c>
      <c r="C7" s="95" t="s">
        <v>5</v>
      </c>
      <c r="D7" s="12" t="s">
        <v>5</v>
      </c>
      <c r="E7" s="95" t="s">
        <v>5</v>
      </c>
      <c r="F7" s="12" t="s">
        <v>5</v>
      </c>
      <c r="G7" s="95" t="s">
        <v>5</v>
      </c>
      <c r="H7" s="12" t="s">
        <v>5</v>
      </c>
      <c r="I7" s="95" t="s">
        <v>5</v>
      </c>
      <c r="J7" s="12" t="s">
        <v>5</v>
      </c>
      <c r="K7" s="95" t="s">
        <v>5</v>
      </c>
      <c r="L7" s="12" t="s">
        <v>5</v>
      </c>
      <c r="M7" s="95" t="s">
        <v>5</v>
      </c>
      <c r="N7" s="12" t="s">
        <v>5</v>
      </c>
      <c r="O7" s="12" t="s">
        <v>5</v>
      </c>
      <c r="P7" s="153" t="s">
        <v>190</v>
      </c>
    </row>
    <row r="8" spans="1:16" ht="15" customHeight="1">
      <c r="A8" s="153" t="s">
        <v>143</v>
      </c>
      <c r="B8" s="12" t="s">
        <v>5</v>
      </c>
      <c r="C8" s="95" t="s">
        <v>5</v>
      </c>
      <c r="D8" s="12" t="s">
        <v>5</v>
      </c>
      <c r="E8" s="95" t="s">
        <v>5</v>
      </c>
      <c r="F8" s="12" t="s">
        <v>5</v>
      </c>
      <c r="G8" s="95" t="s">
        <v>5</v>
      </c>
      <c r="H8" s="12" t="s">
        <v>5</v>
      </c>
      <c r="I8" s="95" t="s">
        <v>5</v>
      </c>
      <c r="J8" s="12" t="s">
        <v>5</v>
      </c>
      <c r="K8" s="95" t="s">
        <v>5</v>
      </c>
      <c r="L8" s="12" t="s">
        <v>5</v>
      </c>
      <c r="M8" s="95" t="s">
        <v>5</v>
      </c>
      <c r="N8" s="12" t="s">
        <v>5</v>
      </c>
      <c r="O8" s="12" t="s">
        <v>5</v>
      </c>
      <c r="P8" s="153" t="s">
        <v>191</v>
      </c>
    </row>
    <row r="9" spans="1:16" ht="15" customHeight="1">
      <c r="A9" s="154" t="s">
        <v>144</v>
      </c>
      <c r="B9" s="71" t="s">
        <v>5</v>
      </c>
      <c r="C9" s="96" t="s">
        <v>5</v>
      </c>
      <c r="D9" s="71" t="s">
        <v>5</v>
      </c>
      <c r="E9" s="96" t="s">
        <v>5</v>
      </c>
      <c r="F9" s="71" t="s">
        <v>5</v>
      </c>
      <c r="G9" s="96" t="s">
        <v>5</v>
      </c>
      <c r="H9" s="71" t="s">
        <v>5</v>
      </c>
      <c r="I9" s="96" t="s">
        <v>5</v>
      </c>
      <c r="J9" s="71" t="s">
        <v>5</v>
      </c>
      <c r="K9" s="96" t="s">
        <v>5</v>
      </c>
      <c r="L9" s="71" t="s">
        <v>5</v>
      </c>
      <c r="M9" s="96" t="s">
        <v>5</v>
      </c>
      <c r="N9" s="71" t="s">
        <v>5</v>
      </c>
      <c r="O9" s="71" t="s">
        <v>5</v>
      </c>
      <c r="P9" s="154" t="s">
        <v>192</v>
      </c>
    </row>
    <row r="10" spans="1:17" s="134" customFormat="1" ht="15" customHeight="1">
      <c r="A10" s="70" t="s">
        <v>66</v>
      </c>
      <c r="B10" s="135" t="s">
        <v>5</v>
      </c>
      <c r="C10" s="138" t="s">
        <v>5</v>
      </c>
      <c r="D10" s="135" t="s">
        <v>5</v>
      </c>
      <c r="E10" s="138" t="s">
        <v>5</v>
      </c>
      <c r="F10" s="135" t="s">
        <v>5</v>
      </c>
      <c r="G10" s="138" t="s">
        <v>5</v>
      </c>
      <c r="H10" s="135" t="s">
        <v>5</v>
      </c>
      <c r="I10" s="138" t="s">
        <v>5</v>
      </c>
      <c r="J10" s="135" t="s">
        <v>5</v>
      </c>
      <c r="K10" s="138" t="s">
        <v>5</v>
      </c>
      <c r="L10" s="135" t="s">
        <v>5</v>
      </c>
      <c r="M10" s="138" t="s">
        <v>5</v>
      </c>
      <c r="N10" s="135" t="s">
        <v>5</v>
      </c>
      <c r="O10" s="135" t="s">
        <v>5</v>
      </c>
      <c r="P10" s="70" t="s">
        <v>193</v>
      </c>
      <c r="Q10" s="133"/>
    </row>
    <row r="11" spans="1:16" ht="15" customHeight="1">
      <c r="A11" s="153" t="s">
        <v>145</v>
      </c>
      <c r="B11" s="12" t="s">
        <v>5</v>
      </c>
      <c r="C11" s="95" t="s">
        <v>5</v>
      </c>
      <c r="D11" s="12" t="s">
        <v>5</v>
      </c>
      <c r="E11" s="95" t="s">
        <v>5</v>
      </c>
      <c r="F11" s="12" t="s">
        <v>5</v>
      </c>
      <c r="G11" s="95" t="s">
        <v>5</v>
      </c>
      <c r="H11" s="12" t="s">
        <v>5</v>
      </c>
      <c r="I11" s="95" t="s">
        <v>5</v>
      </c>
      <c r="J11" s="12" t="s">
        <v>5</v>
      </c>
      <c r="K11" s="95" t="s">
        <v>5</v>
      </c>
      <c r="L11" s="12" t="s">
        <v>5</v>
      </c>
      <c r="M11" s="95" t="s">
        <v>5</v>
      </c>
      <c r="N11" s="12" t="s">
        <v>5</v>
      </c>
      <c r="O11" s="12" t="s">
        <v>5</v>
      </c>
      <c r="P11" s="153" t="s">
        <v>194</v>
      </c>
    </row>
    <row r="12" spans="1:16" ht="15" customHeight="1">
      <c r="A12" s="153" t="s">
        <v>146</v>
      </c>
      <c r="B12" s="12" t="s">
        <v>5</v>
      </c>
      <c r="C12" s="95" t="s">
        <v>5</v>
      </c>
      <c r="D12" s="12" t="s">
        <v>5</v>
      </c>
      <c r="E12" s="95" t="s">
        <v>5</v>
      </c>
      <c r="F12" s="12" t="s">
        <v>5</v>
      </c>
      <c r="G12" s="95" t="s">
        <v>5</v>
      </c>
      <c r="H12" s="12" t="s">
        <v>5</v>
      </c>
      <c r="I12" s="95" t="s">
        <v>5</v>
      </c>
      <c r="J12" s="12" t="s">
        <v>5</v>
      </c>
      <c r="K12" s="95" t="s">
        <v>5</v>
      </c>
      <c r="L12" s="12" t="s">
        <v>5</v>
      </c>
      <c r="M12" s="95" t="s">
        <v>5</v>
      </c>
      <c r="N12" s="12" t="s">
        <v>5</v>
      </c>
      <c r="O12" s="12" t="s">
        <v>5</v>
      </c>
      <c r="P12" s="153" t="s">
        <v>195</v>
      </c>
    </row>
    <row r="13" spans="1:16" ht="15" customHeight="1">
      <c r="A13" s="153" t="s">
        <v>147</v>
      </c>
      <c r="B13" s="12" t="s">
        <v>5</v>
      </c>
      <c r="C13" s="95" t="s">
        <v>5</v>
      </c>
      <c r="D13" s="12" t="s">
        <v>5</v>
      </c>
      <c r="E13" s="95" t="s">
        <v>5</v>
      </c>
      <c r="F13" s="12" t="s">
        <v>5</v>
      </c>
      <c r="G13" s="95" t="s">
        <v>5</v>
      </c>
      <c r="H13" s="12" t="s">
        <v>5</v>
      </c>
      <c r="I13" s="95" t="s">
        <v>5</v>
      </c>
      <c r="J13" s="12" t="s">
        <v>5</v>
      </c>
      <c r="K13" s="95" t="s">
        <v>5</v>
      </c>
      <c r="L13" s="12" t="s">
        <v>5</v>
      </c>
      <c r="M13" s="95" t="s">
        <v>5</v>
      </c>
      <c r="N13" s="12" t="s">
        <v>5</v>
      </c>
      <c r="O13" s="12" t="s">
        <v>5</v>
      </c>
      <c r="P13" s="153" t="s">
        <v>147</v>
      </c>
    </row>
    <row r="14" spans="1:16" ht="15" customHeight="1">
      <c r="A14" s="153" t="s">
        <v>148</v>
      </c>
      <c r="B14" s="12" t="s">
        <v>5</v>
      </c>
      <c r="C14" s="95" t="s">
        <v>5</v>
      </c>
      <c r="D14" s="12" t="s">
        <v>5</v>
      </c>
      <c r="E14" s="95" t="s">
        <v>5</v>
      </c>
      <c r="F14" s="12" t="s">
        <v>5</v>
      </c>
      <c r="G14" s="95" t="s">
        <v>5</v>
      </c>
      <c r="H14" s="12" t="s">
        <v>5</v>
      </c>
      <c r="I14" s="95" t="s">
        <v>5</v>
      </c>
      <c r="J14" s="12" t="s">
        <v>5</v>
      </c>
      <c r="K14" s="95" t="s">
        <v>5</v>
      </c>
      <c r="L14" s="12" t="s">
        <v>5</v>
      </c>
      <c r="M14" s="95" t="s">
        <v>5</v>
      </c>
      <c r="N14" s="12" t="s">
        <v>5</v>
      </c>
      <c r="O14" s="12" t="s">
        <v>5</v>
      </c>
      <c r="P14" s="153" t="s">
        <v>196</v>
      </c>
    </row>
    <row r="15" spans="1:16" ht="15" customHeight="1">
      <c r="A15" s="154" t="s">
        <v>149</v>
      </c>
      <c r="B15" s="71" t="s">
        <v>5</v>
      </c>
      <c r="C15" s="96" t="s">
        <v>5</v>
      </c>
      <c r="D15" s="71" t="s">
        <v>5</v>
      </c>
      <c r="E15" s="96" t="s">
        <v>5</v>
      </c>
      <c r="F15" s="71" t="s">
        <v>5</v>
      </c>
      <c r="G15" s="96" t="s">
        <v>5</v>
      </c>
      <c r="H15" s="71" t="s">
        <v>5</v>
      </c>
      <c r="I15" s="96" t="s">
        <v>5</v>
      </c>
      <c r="J15" s="71" t="s">
        <v>5</v>
      </c>
      <c r="K15" s="96" t="s">
        <v>5</v>
      </c>
      <c r="L15" s="71" t="s">
        <v>5</v>
      </c>
      <c r="M15" s="96" t="s">
        <v>5</v>
      </c>
      <c r="N15" s="71" t="s">
        <v>5</v>
      </c>
      <c r="O15" s="71" t="s">
        <v>5</v>
      </c>
      <c r="P15" s="154" t="s">
        <v>197</v>
      </c>
    </row>
    <row r="16" spans="1:17" s="134" customFormat="1" ht="15" customHeight="1">
      <c r="A16" s="70" t="s">
        <v>67</v>
      </c>
      <c r="B16" s="135" t="s">
        <v>5</v>
      </c>
      <c r="C16" s="138" t="s">
        <v>5</v>
      </c>
      <c r="D16" s="135" t="s">
        <v>5</v>
      </c>
      <c r="E16" s="138" t="s">
        <v>5</v>
      </c>
      <c r="F16" s="135" t="s">
        <v>5</v>
      </c>
      <c r="G16" s="138" t="s">
        <v>5</v>
      </c>
      <c r="H16" s="135" t="s">
        <v>5</v>
      </c>
      <c r="I16" s="138" t="s">
        <v>5</v>
      </c>
      <c r="J16" s="135" t="s">
        <v>5</v>
      </c>
      <c r="K16" s="138" t="s">
        <v>5</v>
      </c>
      <c r="L16" s="135" t="s">
        <v>5</v>
      </c>
      <c r="M16" s="138" t="s">
        <v>5</v>
      </c>
      <c r="N16" s="135" t="s">
        <v>5</v>
      </c>
      <c r="O16" s="135" t="s">
        <v>5</v>
      </c>
      <c r="P16" s="70" t="s">
        <v>198</v>
      </c>
      <c r="Q16" s="133"/>
    </row>
    <row r="17" spans="1:16" ht="15" customHeight="1">
      <c r="A17" s="153" t="s">
        <v>150</v>
      </c>
      <c r="B17" s="12" t="s">
        <v>5</v>
      </c>
      <c r="C17" s="95" t="s">
        <v>5</v>
      </c>
      <c r="D17" s="12" t="s">
        <v>5</v>
      </c>
      <c r="E17" s="95" t="s">
        <v>5</v>
      </c>
      <c r="F17" s="12" t="s">
        <v>5</v>
      </c>
      <c r="G17" s="95" t="s">
        <v>5</v>
      </c>
      <c r="H17" s="12" t="s">
        <v>5</v>
      </c>
      <c r="I17" s="95" t="s">
        <v>5</v>
      </c>
      <c r="J17" s="12" t="s">
        <v>5</v>
      </c>
      <c r="K17" s="95" t="s">
        <v>5</v>
      </c>
      <c r="L17" s="12" t="s">
        <v>5</v>
      </c>
      <c r="M17" s="95" t="s">
        <v>5</v>
      </c>
      <c r="N17" s="12" t="s">
        <v>5</v>
      </c>
      <c r="O17" s="12" t="s">
        <v>5</v>
      </c>
      <c r="P17" s="153" t="s">
        <v>199</v>
      </c>
    </row>
    <row r="18" spans="1:16" ht="15" customHeight="1">
      <c r="A18" s="153" t="s">
        <v>151</v>
      </c>
      <c r="B18" s="12" t="s">
        <v>5</v>
      </c>
      <c r="C18" s="95" t="s">
        <v>5</v>
      </c>
      <c r="D18" s="12" t="s">
        <v>5</v>
      </c>
      <c r="E18" s="95" t="s">
        <v>5</v>
      </c>
      <c r="F18" s="12" t="s">
        <v>5</v>
      </c>
      <c r="G18" s="95" t="s">
        <v>5</v>
      </c>
      <c r="H18" s="12" t="s">
        <v>5</v>
      </c>
      <c r="I18" s="95" t="s">
        <v>5</v>
      </c>
      <c r="J18" s="12" t="s">
        <v>5</v>
      </c>
      <c r="K18" s="95" t="s">
        <v>5</v>
      </c>
      <c r="L18" s="12" t="s">
        <v>5</v>
      </c>
      <c r="M18" s="95" t="s">
        <v>5</v>
      </c>
      <c r="N18" s="12" t="s">
        <v>5</v>
      </c>
      <c r="O18" s="12" t="s">
        <v>5</v>
      </c>
      <c r="P18" s="153" t="s">
        <v>200</v>
      </c>
    </row>
    <row r="19" spans="1:16" ht="15" customHeight="1">
      <c r="A19" s="153" t="s">
        <v>152</v>
      </c>
      <c r="B19" s="12" t="s">
        <v>5</v>
      </c>
      <c r="C19" s="95" t="s">
        <v>5</v>
      </c>
      <c r="D19" s="12" t="s">
        <v>5</v>
      </c>
      <c r="E19" s="95" t="s">
        <v>5</v>
      </c>
      <c r="F19" s="12" t="s">
        <v>5</v>
      </c>
      <c r="G19" s="95" t="s">
        <v>5</v>
      </c>
      <c r="H19" s="12" t="s">
        <v>5</v>
      </c>
      <c r="I19" s="95" t="s">
        <v>5</v>
      </c>
      <c r="J19" s="12" t="s">
        <v>5</v>
      </c>
      <c r="K19" s="95" t="s">
        <v>5</v>
      </c>
      <c r="L19" s="12" t="s">
        <v>5</v>
      </c>
      <c r="M19" s="95" t="s">
        <v>5</v>
      </c>
      <c r="N19" s="12" t="s">
        <v>5</v>
      </c>
      <c r="O19" s="12" t="s">
        <v>5</v>
      </c>
      <c r="P19" s="153" t="s">
        <v>201</v>
      </c>
    </row>
    <row r="20" spans="1:16" ht="15" customHeight="1">
      <c r="A20" s="153" t="s">
        <v>153</v>
      </c>
      <c r="B20" s="12" t="s">
        <v>5</v>
      </c>
      <c r="C20" s="95" t="s">
        <v>5</v>
      </c>
      <c r="D20" s="12" t="s">
        <v>5</v>
      </c>
      <c r="E20" s="95" t="s">
        <v>5</v>
      </c>
      <c r="F20" s="12" t="s">
        <v>5</v>
      </c>
      <c r="G20" s="95" t="s">
        <v>5</v>
      </c>
      <c r="H20" s="12" t="s">
        <v>5</v>
      </c>
      <c r="I20" s="95" t="s">
        <v>5</v>
      </c>
      <c r="J20" s="12" t="s">
        <v>5</v>
      </c>
      <c r="K20" s="95" t="s">
        <v>5</v>
      </c>
      <c r="L20" s="12" t="s">
        <v>5</v>
      </c>
      <c r="M20" s="95" t="s">
        <v>5</v>
      </c>
      <c r="N20" s="12" t="s">
        <v>5</v>
      </c>
      <c r="O20" s="12" t="s">
        <v>5</v>
      </c>
      <c r="P20" s="153" t="s">
        <v>202</v>
      </c>
    </row>
    <row r="21" spans="1:16" ht="15" customHeight="1">
      <c r="A21" s="153" t="s">
        <v>154</v>
      </c>
      <c r="B21" s="12" t="s">
        <v>5</v>
      </c>
      <c r="C21" s="95" t="s">
        <v>5</v>
      </c>
      <c r="D21" s="12" t="s">
        <v>5</v>
      </c>
      <c r="E21" s="95" t="s">
        <v>5</v>
      </c>
      <c r="F21" s="12" t="s">
        <v>5</v>
      </c>
      <c r="G21" s="95" t="s">
        <v>5</v>
      </c>
      <c r="H21" s="12" t="s">
        <v>5</v>
      </c>
      <c r="I21" s="95" t="s">
        <v>5</v>
      </c>
      <c r="J21" s="12" t="s">
        <v>5</v>
      </c>
      <c r="K21" s="95" t="s">
        <v>5</v>
      </c>
      <c r="L21" s="12" t="s">
        <v>5</v>
      </c>
      <c r="M21" s="95" t="s">
        <v>5</v>
      </c>
      <c r="N21" s="12" t="s">
        <v>5</v>
      </c>
      <c r="O21" s="12" t="s">
        <v>5</v>
      </c>
      <c r="P21" s="153" t="s">
        <v>203</v>
      </c>
    </row>
    <row r="22" spans="1:16" ht="15" customHeight="1">
      <c r="A22" s="153" t="s">
        <v>155</v>
      </c>
      <c r="B22" s="12" t="s">
        <v>5</v>
      </c>
      <c r="C22" s="95" t="s">
        <v>5</v>
      </c>
      <c r="D22" s="12" t="s">
        <v>5</v>
      </c>
      <c r="E22" s="95" t="s">
        <v>5</v>
      </c>
      <c r="F22" s="12" t="s">
        <v>5</v>
      </c>
      <c r="G22" s="95" t="s">
        <v>5</v>
      </c>
      <c r="H22" s="12" t="s">
        <v>5</v>
      </c>
      <c r="I22" s="95" t="s">
        <v>5</v>
      </c>
      <c r="J22" s="12" t="s">
        <v>5</v>
      </c>
      <c r="K22" s="95" t="s">
        <v>5</v>
      </c>
      <c r="L22" s="12" t="s">
        <v>5</v>
      </c>
      <c r="M22" s="95" t="s">
        <v>5</v>
      </c>
      <c r="N22" s="12" t="s">
        <v>5</v>
      </c>
      <c r="O22" s="12" t="s">
        <v>5</v>
      </c>
      <c r="P22" s="153" t="s">
        <v>204</v>
      </c>
    </row>
    <row r="23" spans="1:16" ht="15" customHeight="1">
      <c r="A23" s="153" t="s">
        <v>156</v>
      </c>
      <c r="B23" s="12" t="s">
        <v>5</v>
      </c>
      <c r="C23" s="95" t="s">
        <v>5</v>
      </c>
      <c r="D23" s="12" t="s">
        <v>5</v>
      </c>
      <c r="E23" s="95" t="s">
        <v>5</v>
      </c>
      <c r="F23" s="12" t="s">
        <v>5</v>
      </c>
      <c r="G23" s="95" t="s">
        <v>5</v>
      </c>
      <c r="H23" s="12" t="s">
        <v>5</v>
      </c>
      <c r="I23" s="95" t="s">
        <v>5</v>
      </c>
      <c r="J23" s="12" t="s">
        <v>5</v>
      </c>
      <c r="K23" s="95" t="s">
        <v>5</v>
      </c>
      <c r="L23" s="12" t="s">
        <v>5</v>
      </c>
      <c r="M23" s="95" t="s">
        <v>5</v>
      </c>
      <c r="N23" s="12" t="s">
        <v>5</v>
      </c>
      <c r="O23" s="12" t="s">
        <v>5</v>
      </c>
      <c r="P23" s="153" t="s">
        <v>205</v>
      </c>
    </row>
    <row r="24" spans="1:16" ht="15" customHeight="1">
      <c r="A24" s="154" t="s">
        <v>157</v>
      </c>
      <c r="B24" s="71" t="s">
        <v>5</v>
      </c>
      <c r="C24" s="96" t="s">
        <v>5</v>
      </c>
      <c r="D24" s="71" t="s">
        <v>5</v>
      </c>
      <c r="E24" s="96" t="s">
        <v>5</v>
      </c>
      <c r="F24" s="71" t="s">
        <v>5</v>
      </c>
      <c r="G24" s="96" t="s">
        <v>5</v>
      </c>
      <c r="H24" s="71" t="s">
        <v>5</v>
      </c>
      <c r="I24" s="96" t="s">
        <v>5</v>
      </c>
      <c r="J24" s="71" t="s">
        <v>5</v>
      </c>
      <c r="K24" s="96" t="s">
        <v>5</v>
      </c>
      <c r="L24" s="71" t="s">
        <v>5</v>
      </c>
      <c r="M24" s="96" t="s">
        <v>5</v>
      </c>
      <c r="N24" s="71" t="s">
        <v>5</v>
      </c>
      <c r="O24" s="71" t="s">
        <v>5</v>
      </c>
      <c r="P24" s="154" t="s">
        <v>206</v>
      </c>
    </row>
    <row r="25" spans="1:17" s="134" customFormat="1" ht="15" customHeight="1">
      <c r="A25" s="70" t="s">
        <v>68</v>
      </c>
      <c r="B25" s="135" t="s">
        <v>5</v>
      </c>
      <c r="C25" s="138" t="s">
        <v>5</v>
      </c>
      <c r="D25" s="135" t="s">
        <v>5</v>
      </c>
      <c r="E25" s="138" t="s">
        <v>5</v>
      </c>
      <c r="F25" s="135" t="s">
        <v>5</v>
      </c>
      <c r="G25" s="138" t="s">
        <v>5</v>
      </c>
      <c r="H25" s="135" t="s">
        <v>5</v>
      </c>
      <c r="I25" s="138" t="s">
        <v>5</v>
      </c>
      <c r="J25" s="135" t="s">
        <v>5</v>
      </c>
      <c r="K25" s="138" t="s">
        <v>5</v>
      </c>
      <c r="L25" s="135" t="s">
        <v>5</v>
      </c>
      <c r="M25" s="138" t="s">
        <v>5</v>
      </c>
      <c r="N25" s="135" t="s">
        <v>5</v>
      </c>
      <c r="O25" s="135" t="s">
        <v>5</v>
      </c>
      <c r="P25" s="70" t="s">
        <v>207</v>
      </c>
      <c r="Q25" s="133"/>
    </row>
    <row r="26" spans="1:16" ht="15" customHeight="1">
      <c r="A26" s="153" t="s">
        <v>158</v>
      </c>
      <c r="B26" s="12" t="s">
        <v>5</v>
      </c>
      <c r="C26" s="95" t="s">
        <v>5</v>
      </c>
      <c r="D26" s="12" t="s">
        <v>5</v>
      </c>
      <c r="E26" s="95" t="s">
        <v>5</v>
      </c>
      <c r="F26" s="12" t="s">
        <v>5</v>
      </c>
      <c r="G26" s="95" t="s">
        <v>5</v>
      </c>
      <c r="H26" s="12" t="s">
        <v>5</v>
      </c>
      <c r="I26" s="95" t="s">
        <v>5</v>
      </c>
      <c r="J26" s="12" t="s">
        <v>5</v>
      </c>
      <c r="K26" s="95" t="s">
        <v>5</v>
      </c>
      <c r="L26" s="12" t="s">
        <v>5</v>
      </c>
      <c r="M26" s="95" t="s">
        <v>5</v>
      </c>
      <c r="N26" s="12" t="s">
        <v>5</v>
      </c>
      <c r="O26" s="12" t="s">
        <v>5</v>
      </c>
      <c r="P26" s="153" t="s">
        <v>208</v>
      </c>
    </row>
    <row r="27" spans="1:16" ht="15" customHeight="1">
      <c r="A27" s="153" t="s">
        <v>159</v>
      </c>
      <c r="B27" s="12" t="s">
        <v>5</v>
      </c>
      <c r="C27" s="95" t="s">
        <v>5</v>
      </c>
      <c r="D27" s="12" t="s">
        <v>5</v>
      </c>
      <c r="E27" s="95" t="s">
        <v>5</v>
      </c>
      <c r="F27" s="12" t="s">
        <v>5</v>
      </c>
      <c r="G27" s="95" t="s">
        <v>5</v>
      </c>
      <c r="H27" s="12" t="s">
        <v>5</v>
      </c>
      <c r="I27" s="95" t="s">
        <v>5</v>
      </c>
      <c r="J27" s="12" t="s">
        <v>5</v>
      </c>
      <c r="K27" s="95" t="s">
        <v>5</v>
      </c>
      <c r="L27" s="12" t="s">
        <v>5</v>
      </c>
      <c r="M27" s="95" t="s">
        <v>5</v>
      </c>
      <c r="N27" s="12" t="s">
        <v>5</v>
      </c>
      <c r="O27" s="12" t="s">
        <v>5</v>
      </c>
      <c r="P27" s="153" t="s">
        <v>209</v>
      </c>
    </row>
    <row r="28" spans="1:16" ht="15" customHeight="1">
      <c r="A28" s="153" t="s">
        <v>160</v>
      </c>
      <c r="B28" s="12" t="s">
        <v>5</v>
      </c>
      <c r="C28" s="95" t="s">
        <v>5</v>
      </c>
      <c r="D28" s="12" t="s">
        <v>5</v>
      </c>
      <c r="E28" s="95" t="s">
        <v>5</v>
      </c>
      <c r="F28" s="12" t="s">
        <v>5</v>
      </c>
      <c r="G28" s="95" t="s">
        <v>5</v>
      </c>
      <c r="H28" s="12" t="s">
        <v>5</v>
      </c>
      <c r="I28" s="95" t="s">
        <v>5</v>
      </c>
      <c r="J28" s="12" t="s">
        <v>5</v>
      </c>
      <c r="K28" s="95" t="s">
        <v>5</v>
      </c>
      <c r="L28" s="12" t="s">
        <v>5</v>
      </c>
      <c r="M28" s="95" t="s">
        <v>5</v>
      </c>
      <c r="N28" s="12" t="s">
        <v>5</v>
      </c>
      <c r="O28" s="12" t="s">
        <v>5</v>
      </c>
      <c r="P28" s="153" t="s">
        <v>210</v>
      </c>
    </row>
    <row r="29" spans="1:16" ht="15" customHeight="1">
      <c r="A29" s="153" t="s">
        <v>161</v>
      </c>
      <c r="B29" s="12" t="s">
        <v>5</v>
      </c>
      <c r="C29" s="95" t="s">
        <v>5</v>
      </c>
      <c r="D29" s="12" t="s">
        <v>5</v>
      </c>
      <c r="E29" s="95" t="s">
        <v>5</v>
      </c>
      <c r="F29" s="12" t="s">
        <v>5</v>
      </c>
      <c r="G29" s="95" t="s">
        <v>5</v>
      </c>
      <c r="H29" s="12" t="s">
        <v>5</v>
      </c>
      <c r="I29" s="95" t="s">
        <v>5</v>
      </c>
      <c r="J29" s="12" t="s">
        <v>5</v>
      </c>
      <c r="K29" s="95" t="s">
        <v>5</v>
      </c>
      <c r="L29" s="12" t="s">
        <v>5</v>
      </c>
      <c r="M29" s="95" t="s">
        <v>5</v>
      </c>
      <c r="N29" s="12" t="s">
        <v>5</v>
      </c>
      <c r="O29" s="12" t="s">
        <v>5</v>
      </c>
      <c r="P29" s="153" t="s">
        <v>161</v>
      </c>
    </row>
    <row r="30" spans="1:16" ht="15" customHeight="1">
      <c r="A30" s="154" t="s">
        <v>162</v>
      </c>
      <c r="B30" s="71" t="s">
        <v>5</v>
      </c>
      <c r="C30" s="96" t="s">
        <v>5</v>
      </c>
      <c r="D30" s="71" t="s">
        <v>5</v>
      </c>
      <c r="E30" s="96" t="s">
        <v>5</v>
      </c>
      <c r="F30" s="71" t="s">
        <v>5</v>
      </c>
      <c r="G30" s="96" t="s">
        <v>5</v>
      </c>
      <c r="H30" s="71" t="s">
        <v>5</v>
      </c>
      <c r="I30" s="96" t="s">
        <v>5</v>
      </c>
      <c r="J30" s="71" t="s">
        <v>5</v>
      </c>
      <c r="K30" s="96" t="s">
        <v>5</v>
      </c>
      <c r="L30" s="71" t="s">
        <v>5</v>
      </c>
      <c r="M30" s="96" t="s">
        <v>5</v>
      </c>
      <c r="N30" s="71" t="s">
        <v>5</v>
      </c>
      <c r="O30" s="71" t="s">
        <v>5</v>
      </c>
      <c r="P30" s="154" t="s">
        <v>211</v>
      </c>
    </row>
    <row r="31" spans="1:17" s="134" customFormat="1" ht="15" customHeight="1">
      <c r="A31" s="70" t="s">
        <v>69</v>
      </c>
      <c r="B31" s="135" t="s">
        <v>5</v>
      </c>
      <c r="C31" s="138" t="s">
        <v>5</v>
      </c>
      <c r="D31" s="135" t="s">
        <v>5</v>
      </c>
      <c r="E31" s="138" t="s">
        <v>5</v>
      </c>
      <c r="F31" s="135" t="s">
        <v>5</v>
      </c>
      <c r="G31" s="138" t="s">
        <v>5</v>
      </c>
      <c r="H31" s="135" t="s">
        <v>5</v>
      </c>
      <c r="I31" s="138" t="s">
        <v>5</v>
      </c>
      <c r="J31" s="135" t="s">
        <v>5</v>
      </c>
      <c r="K31" s="138" t="s">
        <v>5</v>
      </c>
      <c r="L31" s="135" t="s">
        <v>5</v>
      </c>
      <c r="M31" s="138" t="s">
        <v>5</v>
      </c>
      <c r="N31" s="135" t="s">
        <v>5</v>
      </c>
      <c r="O31" s="135" t="s">
        <v>5</v>
      </c>
      <c r="P31" s="70" t="s">
        <v>70</v>
      </c>
      <c r="Q31" s="133"/>
    </row>
    <row r="32" spans="1:16" ht="15" customHeight="1">
      <c r="A32" s="153" t="s">
        <v>163</v>
      </c>
      <c r="B32" s="12" t="s">
        <v>5</v>
      </c>
      <c r="C32" s="95" t="s">
        <v>5</v>
      </c>
      <c r="D32" s="12" t="s">
        <v>5</v>
      </c>
      <c r="E32" s="95" t="s">
        <v>5</v>
      </c>
      <c r="F32" s="12" t="s">
        <v>5</v>
      </c>
      <c r="G32" s="95" t="s">
        <v>5</v>
      </c>
      <c r="H32" s="12" t="s">
        <v>5</v>
      </c>
      <c r="I32" s="95" t="s">
        <v>5</v>
      </c>
      <c r="J32" s="12" t="s">
        <v>5</v>
      </c>
      <c r="K32" s="95" t="s">
        <v>5</v>
      </c>
      <c r="L32" s="12" t="s">
        <v>5</v>
      </c>
      <c r="M32" s="95" t="s">
        <v>5</v>
      </c>
      <c r="N32" s="12" t="s">
        <v>5</v>
      </c>
      <c r="O32" s="12" t="s">
        <v>5</v>
      </c>
      <c r="P32" s="153" t="s">
        <v>212</v>
      </c>
    </row>
    <row r="33" spans="1:16" ht="15" customHeight="1">
      <c r="A33" s="153" t="s">
        <v>164</v>
      </c>
      <c r="B33" s="12" t="s">
        <v>5</v>
      </c>
      <c r="C33" s="95" t="s">
        <v>5</v>
      </c>
      <c r="D33" s="12" t="s">
        <v>5</v>
      </c>
      <c r="E33" s="95" t="s">
        <v>5</v>
      </c>
      <c r="F33" s="12" t="s">
        <v>5</v>
      </c>
      <c r="G33" s="95" t="s">
        <v>5</v>
      </c>
      <c r="H33" s="12" t="s">
        <v>5</v>
      </c>
      <c r="I33" s="95" t="s">
        <v>5</v>
      </c>
      <c r="J33" s="12" t="s">
        <v>5</v>
      </c>
      <c r="K33" s="95" t="s">
        <v>5</v>
      </c>
      <c r="L33" s="12" t="s">
        <v>5</v>
      </c>
      <c r="M33" s="95" t="s">
        <v>5</v>
      </c>
      <c r="N33" s="12" t="s">
        <v>5</v>
      </c>
      <c r="O33" s="12" t="s">
        <v>5</v>
      </c>
      <c r="P33" s="153" t="s">
        <v>213</v>
      </c>
    </row>
    <row r="34" spans="1:16" ht="15" customHeight="1">
      <c r="A34" s="153" t="s">
        <v>165</v>
      </c>
      <c r="B34" s="12" t="s">
        <v>5</v>
      </c>
      <c r="C34" s="95" t="s">
        <v>5</v>
      </c>
      <c r="D34" s="12" t="s">
        <v>5</v>
      </c>
      <c r="E34" s="95" t="s">
        <v>5</v>
      </c>
      <c r="F34" s="12" t="s">
        <v>5</v>
      </c>
      <c r="G34" s="95" t="s">
        <v>5</v>
      </c>
      <c r="H34" s="12" t="s">
        <v>5</v>
      </c>
      <c r="I34" s="95" t="s">
        <v>5</v>
      </c>
      <c r="J34" s="12" t="s">
        <v>5</v>
      </c>
      <c r="K34" s="95" t="s">
        <v>5</v>
      </c>
      <c r="L34" s="12" t="s">
        <v>5</v>
      </c>
      <c r="M34" s="95" t="s">
        <v>5</v>
      </c>
      <c r="N34" s="12" t="s">
        <v>5</v>
      </c>
      <c r="O34" s="12" t="s">
        <v>5</v>
      </c>
      <c r="P34" s="153" t="s">
        <v>214</v>
      </c>
    </row>
    <row r="35" spans="1:16" ht="15" customHeight="1">
      <c r="A35" s="153" t="s">
        <v>166</v>
      </c>
      <c r="B35" s="12" t="s">
        <v>5</v>
      </c>
      <c r="C35" s="95" t="s">
        <v>5</v>
      </c>
      <c r="D35" s="12" t="s">
        <v>5</v>
      </c>
      <c r="E35" s="95" t="s">
        <v>5</v>
      </c>
      <c r="F35" s="12" t="s">
        <v>5</v>
      </c>
      <c r="G35" s="95" t="s">
        <v>5</v>
      </c>
      <c r="H35" s="12" t="s">
        <v>5</v>
      </c>
      <c r="I35" s="95" t="s">
        <v>5</v>
      </c>
      <c r="J35" s="12" t="s">
        <v>5</v>
      </c>
      <c r="K35" s="95" t="s">
        <v>5</v>
      </c>
      <c r="L35" s="12" t="s">
        <v>5</v>
      </c>
      <c r="M35" s="95" t="s">
        <v>5</v>
      </c>
      <c r="N35" s="12" t="s">
        <v>5</v>
      </c>
      <c r="O35" s="12" t="s">
        <v>5</v>
      </c>
      <c r="P35" s="153" t="s">
        <v>165</v>
      </c>
    </row>
    <row r="36" spans="1:16" ht="15" customHeight="1">
      <c r="A36" s="153" t="s">
        <v>167</v>
      </c>
      <c r="B36" s="12" t="s">
        <v>5</v>
      </c>
      <c r="C36" s="95" t="s">
        <v>5</v>
      </c>
      <c r="D36" s="12" t="s">
        <v>5</v>
      </c>
      <c r="E36" s="95" t="s">
        <v>5</v>
      </c>
      <c r="F36" s="12" t="s">
        <v>5</v>
      </c>
      <c r="G36" s="95" t="s">
        <v>5</v>
      </c>
      <c r="H36" s="12" t="s">
        <v>5</v>
      </c>
      <c r="I36" s="95" t="s">
        <v>5</v>
      </c>
      <c r="J36" s="12" t="s">
        <v>5</v>
      </c>
      <c r="K36" s="95" t="s">
        <v>5</v>
      </c>
      <c r="L36" s="12" t="s">
        <v>5</v>
      </c>
      <c r="M36" s="95" t="s">
        <v>5</v>
      </c>
      <c r="N36" s="12" t="s">
        <v>5</v>
      </c>
      <c r="O36" s="12" t="s">
        <v>5</v>
      </c>
      <c r="P36" s="153" t="s">
        <v>215</v>
      </c>
    </row>
    <row r="37" spans="1:16" ht="15" customHeight="1">
      <c r="A37" s="153" t="s">
        <v>168</v>
      </c>
      <c r="B37" s="12" t="s">
        <v>5</v>
      </c>
      <c r="C37" s="95" t="s">
        <v>5</v>
      </c>
      <c r="D37" s="12" t="s">
        <v>5</v>
      </c>
      <c r="E37" s="95" t="s">
        <v>5</v>
      </c>
      <c r="F37" s="12" t="s">
        <v>5</v>
      </c>
      <c r="G37" s="95" t="s">
        <v>5</v>
      </c>
      <c r="H37" s="12" t="s">
        <v>5</v>
      </c>
      <c r="I37" s="95" t="s">
        <v>5</v>
      </c>
      <c r="J37" s="12" t="s">
        <v>5</v>
      </c>
      <c r="K37" s="95" t="s">
        <v>5</v>
      </c>
      <c r="L37" s="12" t="s">
        <v>5</v>
      </c>
      <c r="M37" s="95" t="s">
        <v>5</v>
      </c>
      <c r="N37" s="12" t="s">
        <v>5</v>
      </c>
      <c r="O37" s="12" t="s">
        <v>5</v>
      </c>
      <c r="P37" s="153" t="s">
        <v>216</v>
      </c>
    </row>
    <row r="38" spans="1:16" ht="15" customHeight="1">
      <c r="A38" s="154" t="s">
        <v>169</v>
      </c>
      <c r="B38" s="71" t="s">
        <v>5</v>
      </c>
      <c r="C38" s="96" t="s">
        <v>5</v>
      </c>
      <c r="D38" s="71" t="s">
        <v>5</v>
      </c>
      <c r="E38" s="96" t="s">
        <v>5</v>
      </c>
      <c r="F38" s="71" t="s">
        <v>5</v>
      </c>
      <c r="G38" s="96" t="s">
        <v>5</v>
      </c>
      <c r="H38" s="71" t="s">
        <v>5</v>
      </c>
      <c r="I38" s="96" t="s">
        <v>5</v>
      </c>
      <c r="J38" s="71" t="s">
        <v>5</v>
      </c>
      <c r="K38" s="96" t="s">
        <v>5</v>
      </c>
      <c r="L38" s="71" t="s">
        <v>5</v>
      </c>
      <c r="M38" s="96" t="s">
        <v>5</v>
      </c>
      <c r="N38" s="71" t="s">
        <v>5</v>
      </c>
      <c r="O38" s="71" t="s">
        <v>5</v>
      </c>
      <c r="P38" s="154" t="s">
        <v>217</v>
      </c>
    </row>
    <row r="39" spans="1:17" s="134" customFormat="1" ht="15" customHeight="1">
      <c r="A39" s="70" t="s">
        <v>71</v>
      </c>
      <c r="B39" s="135" t="s">
        <v>5</v>
      </c>
      <c r="C39" s="138" t="s">
        <v>5</v>
      </c>
      <c r="D39" s="135" t="s">
        <v>5</v>
      </c>
      <c r="E39" s="138" t="s">
        <v>5</v>
      </c>
      <c r="F39" s="135" t="s">
        <v>5</v>
      </c>
      <c r="G39" s="138" t="s">
        <v>5</v>
      </c>
      <c r="H39" s="135" t="s">
        <v>5</v>
      </c>
      <c r="I39" s="138" t="s">
        <v>5</v>
      </c>
      <c r="J39" s="135" t="s">
        <v>5</v>
      </c>
      <c r="K39" s="138" t="s">
        <v>5</v>
      </c>
      <c r="L39" s="135" t="s">
        <v>5</v>
      </c>
      <c r="M39" s="138" t="s">
        <v>5</v>
      </c>
      <c r="N39" s="135" t="s">
        <v>5</v>
      </c>
      <c r="O39" s="135" t="s">
        <v>5</v>
      </c>
      <c r="P39" s="70" t="s">
        <v>218</v>
      </c>
      <c r="Q39" s="133"/>
    </row>
    <row r="40" spans="1:17" s="134" customFormat="1" ht="15" customHeight="1">
      <c r="A40" s="70" t="s">
        <v>170</v>
      </c>
      <c r="B40" s="135" t="s">
        <v>5</v>
      </c>
      <c r="C40" s="138" t="s">
        <v>5</v>
      </c>
      <c r="D40" s="135" t="s">
        <v>5</v>
      </c>
      <c r="E40" s="138" t="s">
        <v>5</v>
      </c>
      <c r="F40" s="135" t="s">
        <v>5</v>
      </c>
      <c r="G40" s="138" t="s">
        <v>5</v>
      </c>
      <c r="H40" s="135" t="s">
        <v>5</v>
      </c>
      <c r="I40" s="138" t="s">
        <v>5</v>
      </c>
      <c r="J40" s="135" t="s">
        <v>5</v>
      </c>
      <c r="K40" s="138" t="s">
        <v>5</v>
      </c>
      <c r="L40" s="135" t="s">
        <v>5</v>
      </c>
      <c r="M40" s="138" t="s">
        <v>5</v>
      </c>
      <c r="N40" s="135" t="s">
        <v>5</v>
      </c>
      <c r="O40" s="135" t="s">
        <v>5</v>
      </c>
      <c r="P40" s="70" t="s">
        <v>72</v>
      </c>
      <c r="Q40" s="133"/>
    </row>
    <row r="41" spans="1:17" s="134" customFormat="1" ht="15" customHeight="1">
      <c r="A41" s="70" t="s">
        <v>73</v>
      </c>
      <c r="B41" s="135" t="s">
        <v>5</v>
      </c>
      <c r="C41" s="138" t="s">
        <v>5</v>
      </c>
      <c r="D41" s="135" t="s">
        <v>5</v>
      </c>
      <c r="E41" s="138" t="s">
        <v>5</v>
      </c>
      <c r="F41" s="135" t="s">
        <v>5</v>
      </c>
      <c r="G41" s="138" t="s">
        <v>5</v>
      </c>
      <c r="H41" s="135" t="s">
        <v>5</v>
      </c>
      <c r="I41" s="138" t="s">
        <v>5</v>
      </c>
      <c r="J41" s="135" t="s">
        <v>5</v>
      </c>
      <c r="K41" s="138" t="s">
        <v>5</v>
      </c>
      <c r="L41" s="135" t="s">
        <v>5</v>
      </c>
      <c r="M41" s="138" t="s">
        <v>5</v>
      </c>
      <c r="N41" s="135" t="s">
        <v>5</v>
      </c>
      <c r="O41" s="135" t="s">
        <v>5</v>
      </c>
      <c r="P41" s="70" t="s">
        <v>219</v>
      </c>
      <c r="Q41" s="133"/>
    </row>
    <row r="42" spans="1:16" ht="15" customHeight="1">
      <c r="A42" s="153" t="s">
        <v>171</v>
      </c>
      <c r="B42" s="12" t="s">
        <v>5</v>
      </c>
      <c r="C42" s="95" t="s">
        <v>5</v>
      </c>
      <c r="D42" s="12" t="s">
        <v>5</v>
      </c>
      <c r="E42" s="95" t="s">
        <v>5</v>
      </c>
      <c r="F42" s="12" t="s">
        <v>5</v>
      </c>
      <c r="G42" s="95" t="s">
        <v>5</v>
      </c>
      <c r="H42" s="12" t="s">
        <v>5</v>
      </c>
      <c r="I42" s="95" t="s">
        <v>5</v>
      </c>
      <c r="J42" s="12" t="s">
        <v>5</v>
      </c>
      <c r="K42" s="95" t="s">
        <v>5</v>
      </c>
      <c r="L42" s="12" t="s">
        <v>5</v>
      </c>
      <c r="M42" s="95" t="s">
        <v>5</v>
      </c>
      <c r="N42" s="12" t="s">
        <v>5</v>
      </c>
      <c r="O42" s="12" t="s">
        <v>5</v>
      </c>
      <c r="P42" s="153" t="s">
        <v>220</v>
      </c>
    </row>
    <row r="43" spans="1:16" ht="15" customHeight="1">
      <c r="A43" s="153" t="s">
        <v>172</v>
      </c>
      <c r="B43" s="12" t="s">
        <v>5</v>
      </c>
      <c r="C43" s="95" t="s">
        <v>5</v>
      </c>
      <c r="D43" s="12" t="s">
        <v>5</v>
      </c>
      <c r="E43" s="95" t="s">
        <v>5</v>
      </c>
      <c r="F43" s="12" t="s">
        <v>5</v>
      </c>
      <c r="G43" s="95" t="s">
        <v>5</v>
      </c>
      <c r="H43" s="12" t="s">
        <v>5</v>
      </c>
      <c r="I43" s="95" t="s">
        <v>5</v>
      </c>
      <c r="J43" s="12" t="s">
        <v>5</v>
      </c>
      <c r="K43" s="95" t="s">
        <v>5</v>
      </c>
      <c r="L43" s="12" t="s">
        <v>5</v>
      </c>
      <c r="M43" s="95" t="s">
        <v>5</v>
      </c>
      <c r="N43" s="12" t="s">
        <v>5</v>
      </c>
      <c r="O43" s="12" t="s">
        <v>5</v>
      </c>
      <c r="P43" s="153" t="s">
        <v>221</v>
      </c>
    </row>
    <row r="44" spans="1:16" ht="15" customHeight="1">
      <c r="A44" s="153" t="s">
        <v>173</v>
      </c>
      <c r="B44" s="12" t="s">
        <v>5</v>
      </c>
      <c r="C44" s="95" t="s">
        <v>5</v>
      </c>
      <c r="D44" s="12" t="s">
        <v>5</v>
      </c>
      <c r="E44" s="95" t="s">
        <v>5</v>
      </c>
      <c r="F44" s="12" t="s">
        <v>5</v>
      </c>
      <c r="G44" s="95" t="s">
        <v>5</v>
      </c>
      <c r="H44" s="12" t="s">
        <v>5</v>
      </c>
      <c r="I44" s="95" t="s">
        <v>5</v>
      </c>
      <c r="J44" s="12" t="s">
        <v>5</v>
      </c>
      <c r="K44" s="95" t="s">
        <v>5</v>
      </c>
      <c r="L44" s="12" t="s">
        <v>5</v>
      </c>
      <c r="M44" s="95" t="s">
        <v>5</v>
      </c>
      <c r="N44" s="12" t="s">
        <v>5</v>
      </c>
      <c r="O44" s="12" t="s">
        <v>5</v>
      </c>
      <c r="P44" s="153" t="s">
        <v>222</v>
      </c>
    </row>
    <row r="45" spans="1:16" ht="15" customHeight="1">
      <c r="A45" s="154" t="s">
        <v>174</v>
      </c>
      <c r="B45" s="71" t="s">
        <v>5</v>
      </c>
      <c r="C45" s="96" t="s">
        <v>5</v>
      </c>
      <c r="D45" s="71" t="s">
        <v>5</v>
      </c>
      <c r="E45" s="96" t="s">
        <v>5</v>
      </c>
      <c r="F45" s="71" t="s">
        <v>5</v>
      </c>
      <c r="G45" s="96" t="s">
        <v>5</v>
      </c>
      <c r="H45" s="71" t="s">
        <v>5</v>
      </c>
      <c r="I45" s="96" t="s">
        <v>5</v>
      </c>
      <c r="J45" s="71" t="s">
        <v>5</v>
      </c>
      <c r="K45" s="96" t="s">
        <v>5</v>
      </c>
      <c r="L45" s="71" t="s">
        <v>5</v>
      </c>
      <c r="M45" s="96" t="s">
        <v>5</v>
      </c>
      <c r="N45" s="71" t="s">
        <v>5</v>
      </c>
      <c r="O45" s="71" t="s">
        <v>5</v>
      </c>
      <c r="P45" s="154" t="s">
        <v>223</v>
      </c>
    </row>
    <row r="46" spans="1:17" s="134" customFormat="1" ht="15" customHeight="1">
      <c r="A46" s="70" t="s">
        <v>74</v>
      </c>
      <c r="B46" s="135" t="s">
        <v>5</v>
      </c>
      <c r="C46" s="138" t="s">
        <v>5</v>
      </c>
      <c r="D46" s="135" t="s">
        <v>5</v>
      </c>
      <c r="E46" s="138" t="s">
        <v>5</v>
      </c>
      <c r="F46" s="135" t="s">
        <v>5</v>
      </c>
      <c r="G46" s="138" t="s">
        <v>5</v>
      </c>
      <c r="H46" s="135" t="s">
        <v>5</v>
      </c>
      <c r="I46" s="138" t="s">
        <v>5</v>
      </c>
      <c r="J46" s="135" t="s">
        <v>5</v>
      </c>
      <c r="K46" s="138" t="s">
        <v>5</v>
      </c>
      <c r="L46" s="135" t="s">
        <v>5</v>
      </c>
      <c r="M46" s="138" t="s">
        <v>5</v>
      </c>
      <c r="N46" s="135" t="s">
        <v>5</v>
      </c>
      <c r="O46" s="135" t="s">
        <v>5</v>
      </c>
      <c r="P46" s="70" t="s">
        <v>75</v>
      </c>
      <c r="Q46" s="133"/>
    </row>
    <row r="47" spans="1:16" ht="15" customHeight="1">
      <c r="A47" s="153" t="s">
        <v>175</v>
      </c>
      <c r="B47" s="12" t="s">
        <v>5</v>
      </c>
      <c r="C47" s="95" t="s">
        <v>5</v>
      </c>
      <c r="D47" s="12" t="s">
        <v>5</v>
      </c>
      <c r="E47" s="95" t="s">
        <v>5</v>
      </c>
      <c r="F47" s="12" t="s">
        <v>5</v>
      </c>
      <c r="G47" s="95" t="s">
        <v>5</v>
      </c>
      <c r="H47" s="12" t="s">
        <v>5</v>
      </c>
      <c r="I47" s="95" t="s">
        <v>5</v>
      </c>
      <c r="J47" s="12" t="s">
        <v>5</v>
      </c>
      <c r="K47" s="95" t="s">
        <v>5</v>
      </c>
      <c r="L47" s="12" t="s">
        <v>5</v>
      </c>
      <c r="M47" s="95" t="s">
        <v>5</v>
      </c>
      <c r="N47" s="12" t="s">
        <v>5</v>
      </c>
      <c r="O47" s="12" t="s">
        <v>5</v>
      </c>
      <c r="P47" s="153" t="s">
        <v>224</v>
      </c>
    </row>
    <row r="48" spans="1:16" ht="15" customHeight="1">
      <c r="A48" s="153" t="s">
        <v>176</v>
      </c>
      <c r="B48" s="12" t="s">
        <v>5</v>
      </c>
      <c r="C48" s="95" t="s">
        <v>5</v>
      </c>
      <c r="D48" s="12" t="s">
        <v>5</v>
      </c>
      <c r="E48" s="95" t="s">
        <v>5</v>
      </c>
      <c r="F48" s="12" t="s">
        <v>5</v>
      </c>
      <c r="G48" s="95" t="s">
        <v>5</v>
      </c>
      <c r="H48" s="12" t="s">
        <v>5</v>
      </c>
      <c r="I48" s="95" t="s">
        <v>5</v>
      </c>
      <c r="J48" s="12" t="s">
        <v>5</v>
      </c>
      <c r="K48" s="95" t="s">
        <v>5</v>
      </c>
      <c r="L48" s="12" t="s">
        <v>5</v>
      </c>
      <c r="M48" s="95" t="s">
        <v>5</v>
      </c>
      <c r="N48" s="12" t="s">
        <v>5</v>
      </c>
      <c r="O48" s="12" t="s">
        <v>5</v>
      </c>
      <c r="P48" s="153" t="s">
        <v>225</v>
      </c>
    </row>
    <row r="49" spans="1:16" ht="15" customHeight="1">
      <c r="A49" s="153" t="s">
        <v>177</v>
      </c>
      <c r="B49" s="12" t="s">
        <v>5</v>
      </c>
      <c r="C49" s="95" t="s">
        <v>5</v>
      </c>
      <c r="D49" s="12" t="s">
        <v>5</v>
      </c>
      <c r="E49" s="95" t="s">
        <v>5</v>
      </c>
      <c r="F49" s="12" t="s">
        <v>5</v>
      </c>
      <c r="G49" s="95" t="s">
        <v>5</v>
      </c>
      <c r="H49" s="12" t="s">
        <v>5</v>
      </c>
      <c r="I49" s="95" t="s">
        <v>5</v>
      </c>
      <c r="J49" s="12" t="s">
        <v>5</v>
      </c>
      <c r="K49" s="95" t="s">
        <v>5</v>
      </c>
      <c r="L49" s="12" t="s">
        <v>5</v>
      </c>
      <c r="M49" s="95" t="s">
        <v>5</v>
      </c>
      <c r="N49" s="12" t="s">
        <v>5</v>
      </c>
      <c r="O49" s="12" t="s">
        <v>5</v>
      </c>
      <c r="P49" s="153" t="s">
        <v>134</v>
      </c>
    </row>
    <row r="50" spans="1:16" ht="15" customHeight="1">
      <c r="A50" s="153" t="s">
        <v>178</v>
      </c>
      <c r="B50" s="12" t="s">
        <v>5</v>
      </c>
      <c r="C50" s="95" t="s">
        <v>5</v>
      </c>
      <c r="D50" s="12" t="s">
        <v>5</v>
      </c>
      <c r="E50" s="95" t="s">
        <v>5</v>
      </c>
      <c r="F50" s="12" t="s">
        <v>5</v>
      </c>
      <c r="G50" s="95" t="s">
        <v>5</v>
      </c>
      <c r="H50" s="12" t="s">
        <v>5</v>
      </c>
      <c r="I50" s="95" t="s">
        <v>5</v>
      </c>
      <c r="J50" s="12" t="s">
        <v>5</v>
      </c>
      <c r="K50" s="95" t="s">
        <v>5</v>
      </c>
      <c r="L50" s="12" t="s">
        <v>5</v>
      </c>
      <c r="M50" s="95" t="s">
        <v>5</v>
      </c>
      <c r="N50" s="12" t="s">
        <v>5</v>
      </c>
      <c r="O50" s="12" t="s">
        <v>5</v>
      </c>
      <c r="P50" s="153" t="s">
        <v>226</v>
      </c>
    </row>
    <row r="51" spans="1:16" ht="15" customHeight="1">
      <c r="A51" s="153" t="s">
        <v>179</v>
      </c>
      <c r="B51" s="12" t="s">
        <v>5</v>
      </c>
      <c r="C51" s="95" t="s">
        <v>5</v>
      </c>
      <c r="D51" s="12" t="s">
        <v>5</v>
      </c>
      <c r="E51" s="95" t="s">
        <v>5</v>
      </c>
      <c r="F51" s="12" t="s">
        <v>5</v>
      </c>
      <c r="G51" s="95" t="s">
        <v>5</v>
      </c>
      <c r="H51" s="12" t="s">
        <v>5</v>
      </c>
      <c r="I51" s="95" t="s">
        <v>5</v>
      </c>
      <c r="J51" s="12" t="s">
        <v>5</v>
      </c>
      <c r="K51" s="95" t="s">
        <v>5</v>
      </c>
      <c r="L51" s="12" t="s">
        <v>5</v>
      </c>
      <c r="M51" s="95" t="s">
        <v>5</v>
      </c>
      <c r="N51" s="12" t="s">
        <v>5</v>
      </c>
      <c r="O51" s="12" t="s">
        <v>5</v>
      </c>
      <c r="P51" s="153" t="s">
        <v>227</v>
      </c>
    </row>
    <row r="52" spans="1:16" ht="15" customHeight="1">
      <c r="A52" s="153" t="s">
        <v>180</v>
      </c>
      <c r="B52" s="12" t="s">
        <v>5</v>
      </c>
      <c r="C52" s="95" t="s">
        <v>5</v>
      </c>
      <c r="D52" s="12" t="s">
        <v>5</v>
      </c>
      <c r="E52" s="95" t="s">
        <v>5</v>
      </c>
      <c r="F52" s="12" t="s">
        <v>5</v>
      </c>
      <c r="G52" s="95" t="s">
        <v>5</v>
      </c>
      <c r="H52" s="12" t="s">
        <v>5</v>
      </c>
      <c r="I52" s="95" t="s">
        <v>5</v>
      </c>
      <c r="J52" s="12" t="s">
        <v>5</v>
      </c>
      <c r="K52" s="95" t="s">
        <v>5</v>
      </c>
      <c r="L52" s="12" t="s">
        <v>5</v>
      </c>
      <c r="M52" s="95" t="s">
        <v>5</v>
      </c>
      <c r="N52" s="12" t="s">
        <v>5</v>
      </c>
      <c r="O52" s="12" t="s">
        <v>5</v>
      </c>
      <c r="P52" s="153" t="s">
        <v>228</v>
      </c>
    </row>
    <row r="53" spans="1:16" ht="15" customHeight="1">
      <c r="A53" s="153" t="s">
        <v>181</v>
      </c>
      <c r="B53" s="12" t="s">
        <v>5</v>
      </c>
      <c r="C53" s="95" t="s">
        <v>5</v>
      </c>
      <c r="D53" s="12" t="s">
        <v>5</v>
      </c>
      <c r="E53" s="95" t="s">
        <v>5</v>
      </c>
      <c r="F53" s="12" t="s">
        <v>5</v>
      </c>
      <c r="G53" s="95" t="s">
        <v>5</v>
      </c>
      <c r="H53" s="12" t="s">
        <v>5</v>
      </c>
      <c r="I53" s="95" t="s">
        <v>5</v>
      </c>
      <c r="J53" s="12" t="s">
        <v>5</v>
      </c>
      <c r="K53" s="95" t="s">
        <v>5</v>
      </c>
      <c r="L53" s="12" t="s">
        <v>5</v>
      </c>
      <c r="M53" s="95" t="s">
        <v>5</v>
      </c>
      <c r="N53" s="12" t="s">
        <v>5</v>
      </c>
      <c r="O53" s="12" t="s">
        <v>5</v>
      </c>
      <c r="P53" s="153" t="s">
        <v>229</v>
      </c>
    </row>
    <row r="54" spans="1:16" ht="15" customHeight="1">
      <c r="A54" s="153" t="s">
        <v>182</v>
      </c>
      <c r="B54" s="12" t="s">
        <v>5</v>
      </c>
      <c r="C54" s="95" t="s">
        <v>5</v>
      </c>
      <c r="D54" s="12" t="s">
        <v>5</v>
      </c>
      <c r="E54" s="95" t="s">
        <v>5</v>
      </c>
      <c r="F54" s="12" t="s">
        <v>5</v>
      </c>
      <c r="G54" s="95" t="s">
        <v>5</v>
      </c>
      <c r="H54" s="12" t="s">
        <v>5</v>
      </c>
      <c r="I54" s="95" t="s">
        <v>5</v>
      </c>
      <c r="J54" s="12" t="s">
        <v>5</v>
      </c>
      <c r="K54" s="95" t="s">
        <v>5</v>
      </c>
      <c r="L54" s="12" t="s">
        <v>5</v>
      </c>
      <c r="M54" s="95" t="s">
        <v>5</v>
      </c>
      <c r="N54" s="12" t="s">
        <v>5</v>
      </c>
      <c r="O54" s="12" t="s">
        <v>5</v>
      </c>
      <c r="P54" s="153" t="s">
        <v>230</v>
      </c>
    </row>
    <row r="55" spans="1:16" ht="15" customHeight="1">
      <c r="A55" s="154" t="s">
        <v>183</v>
      </c>
      <c r="B55" s="71" t="s">
        <v>5</v>
      </c>
      <c r="C55" s="96" t="s">
        <v>5</v>
      </c>
      <c r="D55" s="71" t="s">
        <v>5</v>
      </c>
      <c r="E55" s="96" t="s">
        <v>5</v>
      </c>
      <c r="F55" s="71" t="s">
        <v>5</v>
      </c>
      <c r="G55" s="96" t="s">
        <v>5</v>
      </c>
      <c r="H55" s="71" t="s">
        <v>5</v>
      </c>
      <c r="I55" s="96" t="s">
        <v>5</v>
      </c>
      <c r="J55" s="71" t="s">
        <v>5</v>
      </c>
      <c r="K55" s="96" t="s">
        <v>5</v>
      </c>
      <c r="L55" s="71" t="s">
        <v>5</v>
      </c>
      <c r="M55" s="96" t="s">
        <v>5</v>
      </c>
      <c r="N55" s="71" t="s">
        <v>5</v>
      </c>
      <c r="O55" s="71" t="s">
        <v>5</v>
      </c>
      <c r="P55" s="154" t="s">
        <v>231</v>
      </c>
    </row>
    <row r="56" spans="1:17" s="134" customFormat="1" ht="15" customHeight="1">
      <c r="A56" s="70" t="s">
        <v>184</v>
      </c>
      <c r="B56" s="135" t="s">
        <v>5</v>
      </c>
      <c r="C56" s="138" t="s">
        <v>5</v>
      </c>
      <c r="D56" s="135" t="s">
        <v>5</v>
      </c>
      <c r="E56" s="138" t="s">
        <v>5</v>
      </c>
      <c r="F56" s="135" t="s">
        <v>5</v>
      </c>
      <c r="G56" s="138" t="s">
        <v>5</v>
      </c>
      <c r="H56" s="135" t="s">
        <v>5</v>
      </c>
      <c r="I56" s="138" t="s">
        <v>5</v>
      </c>
      <c r="J56" s="135" t="s">
        <v>5</v>
      </c>
      <c r="K56" s="138" t="s">
        <v>5</v>
      </c>
      <c r="L56" s="135" t="s">
        <v>5</v>
      </c>
      <c r="M56" s="138" t="s">
        <v>5</v>
      </c>
      <c r="N56" s="135" t="s">
        <v>5</v>
      </c>
      <c r="O56" s="135" t="s">
        <v>5</v>
      </c>
      <c r="P56" s="70" t="s">
        <v>232</v>
      </c>
      <c r="Q56" s="133"/>
    </row>
    <row r="57" spans="1:17" s="134" customFormat="1" ht="15" customHeight="1">
      <c r="A57" s="70" t="s">
        <v>109</v>
      </c>
      <c r="B57" s="135" t="s">
        <v>5</v>
      </c>
      <c r="C57" s="138" t="s">
        <v>5</v>
      </c>
      <c r="D57" s="135" t="s">
        <v>5</v>
      </c>
      <c r="E57" s="138" t="s">
        <v>5</v>
      </c>
      <c r="F57" s="135" t="s">
        <v>5</v>
      </c>
      <c r="G57" s="138" t="s">
        <v>5</v>
      </c>
      <c r="H57" s="135" t="s">
        <v>5</v>
      </c>
      <c r="I57" s="138" t="s">
        <v>5</v>
      </c>
      <c r="J57" s="135" t="s">
        <v>5</v>
      </c>
      <c r="K57" s="138" t="s">
        <v>5</v>
      </c>
      <c r="L57" s="135" t="s">
        <v>5</v>
      </c>
      <c r="M57" s="138" t="s">
        <v>5</v>
      </c>
      <c r="N57" s="135" t="s">
        <v>5</v>
      </c>
      <c r="O57" s="135" t="s">
        <v>5</v>
      </c>
      <c r="P57" s="70" t="s">
        <v>108</v>
      </c>
      <c r="Q57" s="133"/>
    </row>
    <row r="58" spans="1:16" ht="15" customHeight="1">
      <c r="A58" s="155" t="s">
        <v>185</v>
      </c>
      <c r="B58" s="12" t="s">
        <v>5</v>
      </c>
      <c r="C58" s="95" t="s">
        <v>5</v>
      </c>
      <c r="D58" s="12" t="s">
        <v>5</v>
      </c>
      <c r="E58" s="95" t="s">
        <v>5</v>
      </c>
      <c r="F58" s="12" t="s">
        <v>5</v>
      </c>
      <c r="G58" s="95" t="s">
        <v>5</v>
      </c>
      <c r="H58" s="12" t="s">
        <v>5</v>
      </c>
      <c r="I58" s="95" t="s">
        <v>5</v>
      </c>
      <c r="J58" s="12" t="s">
        <v>5</v>
      </c>
      <c r="K58" s="95" t="s">
        <v>5</v>
      </c>
      <c r="L58" s="12" t="s">
        <v>5</v>
      </c>
      <c r="M58" s="95" t="s">
        <v>5</v>
      </c>
      <c r="N58" s="12" t="s">
        <v>5</v>
      </c>
      <c r="O58" s="12" t="s">
        <v>5</v>
      </c>
      <c r="P58" s="153" t="s">
        <v>233</v>
      </c>
    </row>
    <row r="59" spans="1:16" ht="15" customHeight="1">
      <c r="A59" s="155" t="s">
        <v>186</v>
      </c>
      <c r="B59" s="12" t="s">
        <v>5</v>
      </c>
      <c r="C59" s="95" t="s">
        <v>5</v>
      </c>
      <c r="D59" s="12" t="s">
        <v>5</v>
      </c>
      <c r="E59" s="95" t="s">
        <v>5</v>
      </c>
      <c r="F59" s="12" t="s">
        <v>5</v>
      </c>
      <c r="G59" s="95" t="s">
        <v>5</v>
      </c>
      <c r="H59" s="12" t="s">
        <v>5</v>
      </c>
      <c r="I59" s="95" t="s">
        <v>5</v>
      </c>
      <c r="J59" s="12" t="s">
        <v>5</v>
      </c>
      <c r="K59" s="95" t="s">
        <v>5</v>
      </c>
      <c r="L59" s="12" t="s">
        <v>5</v>
      </c>
      <c r="M59" s="95" t="s">
        <v>5</v>
      </c>
      <c r="N59" s="12" t="s">
        <v>5</v>
      </c>
      <c r="O59" s="12" t="s">
        <v>5</v>
      </c>
      <c r="P59" s="153" t="s">
        <v>234</v>
      </c>
    </row>
    <row r="60" spans="1:16" ht="15" customHeight="1">
      <c r="A60" s="156" t="s">
        <v>187</v>
      </c>
      <c r="B60" s="71" t="s">
        <v>5</v>
      </c>
      <c r="C60" s="96" t="s">
        <v>5</v>
      </c>
      <c r="D60" s="71" t="s">
        <v>5</v>
      </c>
      <c r="E60" s="96" t="s">
        <v>5</v>
      </c>
      <c r="F60" s="71" t="s">
        <v>5</v>
      </c>
      <c r="G60" s="96" t="s">
        <v>5</v>
      </c>
      <c r="H60" s="71" t="s">
        <v>5</v>
      </c>
      <c r="I60" s="96" t="s">
        <v>5</v>
      </c>
      <c r="J60" s="71" t="s">
        <v>5</v>
      </c>
      <c r="K60" s="96" t="s">
        <v>5</v>
      </c>
      <c r="L60" s="71" t="s">
        <v>5</v>
      </c>
      <c r="M60" s="96" t="s">
        <v>5</v>
      </c>
      <c r="N60" s="71" t="s">
        <v>5</v>
      </c>
      <c r="O60" s="71" t="s">
        <v>5</v>
      </c>
      <c r="P60" s="154" t="s">
        <v>235</v>
      </c>
    </row>
    <row r="61" spans="1:17" s="134" customFormat="1" ht="15" customHeight="1">
      <c r="A61" s="70" t="s">
        <v>62</v>
      </c>
      <c r="B61" s="135" t="s">
        <v>5</v>
      </c>
      <c r="C61" s="138" t="s">
        <v>5</v>
      </c>
      <c r="D61" s="135" t="s">
        <v>5</v>
      </c>
      <c r="E61" s="138" t="s">
        <v>5</v>
      </c>
      <c r="F61" s="135" t="s">
        <v>5</v>
      </c>
      <c r="G61" s="138" t="s">
        <v>5</v>
      </c>
      <c r="H61" s="135" t="s">
        <v>5</v>
      </c>
      <c r="I61" s="138" t="s">
        <v>5</v>
      </c>
      <c r="J61" s="135" t="s">
        <v>5</v>
      </c>
      <c r="K61" s="138" t="s">
        <v>5</v>
      </c>
      <c r="L61" s="135" t="s">
        <v>5</v>
      </c>
      <c r="M61" s="138" t="s">
        <v>5</v>
      </c>
      <c r="N61" s="135" t="s">
        <v>5</v>
      </c>
      <c r="O61" s="135" t="s">
        <v>5</v>
      </c>
      <c r="P61" s="70" t="s">
        <v>63</v>
      </c>
      <c r="Q61" s="133"/>
    </row>
    <row r="62" spans="1:17" s="134" customFormat="1" ht="15" customHeight="1">
      <c r="A62" s="70" t="s">
        <v>76</v>
      </c>
      <c r="B62" s="135" t="s">
        <v>5</v>
      </c>
      <c r="C62" s="138" t="s">
        <v>5</v>
      </c>
      <c r="D62" s="135" t="s">
        <v>5</v>
      </c>
      <c r="E62" s="138" t="s">
        <v>5</v>
      </c>
      <c r="F62" s="135" t="s">
        <v>5</v>
      </c>
      <c r="G62" s="138" t="s">
        <v>5</v>
      </c>
      <c r="H62" s="135" t="s">
        <v>5</v>
      </c>
      <c r="I62" s="138" t="s">
        <v>5</v>
      </c>
      <c r="J62" s="135" t="s">
        <v>5</v>
      </c>
      <c r="K62" s="138" t="s">
        <v>5</v>
      </c>
      <c r="L62" s="135" t="s">
        <v>5</v>
      </c>
      <c r="M62" s="138" t="s">
        <v>5</v>
      </c>
      <c r="N62" s="135" t="s">
        <v>5</v>
      </c>
      <c r="O62" s="135" t="s">
        <v>5</v>
      </c>
      <c r="P62" s="70" t="s">
        <v>77</v>
      </c>
      <c r="Q62" s="133"/>
    </row>
    <row r="63" spans="1:17" s="134" customFormat="1" ht="15" customHeight="1" thickBot="1">
      <c r="A63" s="72" t="s">
        <v>78</v>
      </c>
      <c r="B63" s="137" t="s">
        <v>5</v>
      </c>
      <c r="C63" s="147" t="s">
        <v>5</v>
      </c>
      <c r="D63" s="137" t="s">
        <v>5</v>
      </c>
      <c r="E63" s="147" t="s">
        <v>5</v>
      </c>
      <c r="F63" s="137" t="s">
        <v>5</v>
      </c>
      <c r="G63" s="147" t="s">
        <v>5</v>
      </c>
      <c r="H63" s="137" t="s">
        <v>5</v>
      </c>
      <c r="I63" s="147" t="s">
        <v>5</v>
      </c>
      <c r="J63" s="137" t="s">
        <v>5</v>
      </c>
      <c r="K63" s="147" t="s">
        <v>5</v>
      </c>
      <c r="L63" s="137" t="s">
        <v>5</v>
      </c>
      <c r="M63" s="147" t="s">
        <v>5</v>
      </c>
      <c r="N63" s="137" t="s">
        <v>5</v>
      </c>
      <c r="O63" s="137" t="s">
        <v>5</v>
      </c>
      <c r="P63" s="72" t="s">
        <v>79</v>
      </c>
      <c r="Q63" s="133"/>
    </row>
    <row r="64" spans="2:15" ht="12.75">
      <c r="B64" s="164" t="s">
        <v>2</v>
      </c>
      <c r="C64" s="164" t="s">
        <v>2</v>
      </c>
      <c r="D64" s="164" t="s">
        <v>2</v>
      </c>
      <c r="E64" s="164" t="s">
        <v>2</v>
      </c>
      <c r="F64" s="164" t="s">
        <v>2</v>
      </c>
      <c r="G64" s="164" t="s">
        <v>2</v>
      </c>
      <c r="H64" s="164" t="s">
        <v>2</v>
      </c>
      <c r="I64" s="164" t="s">
        <v>2</v>
      </c>
      <c r="J64" s="164"/>
      <c r="K64" s="164"/>
      <c r="L64" s="164"/>
      <c r="M64" s="164"/>
      <c r="N64" s="164"/>
      <c r="O64" s="164"/>
    </row>
    <row r="65" spans="1:16" ht="12.75">
      <c r="A65" s="34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48"/>
    </row>
    <row r="66" spans="1:16" ht="12.75">
      <c r="A66" s="34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48"/>
    </row>
    <row r="67" spans="1:16" ht="12.75">
      <c r="A67" s="50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50"/>
    </row>
    <row r="68" spans="1:16" ht="12.75">
      <c r="A68" s="50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50"/>
    </row>
    <row r="69" spans="1:16" ht="12.75">
      <c r="A69" s="50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50"/>
    </row>
    <row r="70" spans="1:16" ht="12.75">
      <c r="A70" s="50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50"/>
    </row>
    <row r="71" spans="1:16" ht="12.75">
      <c r="A71" s="50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50"/>
    </row>
    <row r="72" spans="1:16" ht="12.75">
      <c r="A72" s="50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50"/>
    </row>
    <row r="73" spans="1:16" ht="12.75">
      <c r="A73" s="50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50"/>
    </row>
    <row r="74" spans="1:16" ht="12.75">
      <c r="A74" s="50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50"/>
    </row>
    <row r="75" spans="1:16" ht="12.75">
      <c r="A75" s="50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50"/>
    </row>
    <row r="76" spans="1:16" ht="12.75">
      <c r="A76" s="50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50"/>
    </row>
    <row r="77" spans="1:16" ht="12.75">
      <c r="A77" s="50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50"/>
    </row>
    <row r="78" spans="1:16" ht="12.75">
      <c r="A78" s="50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50"/>
    </row>
    <row r="79" spans="1:16" ht="12.75">
      <c r="A79" s="50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50"/>
    </row>
    <row r="80" spans="1:16" ht="12.75">
      <c r="A80" s="50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50"/>
    </row>
    <row r="81" spans="1:16" ht="12.75">
      <c r="A81" s="50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50"/>
    </row>
    <row r="82" spans="1:16" ht="12.75">
      <c r="A82" s="50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50"/>
    </row>
    <row r="83" spans="1:16" ht="12.75">
      <c r="A83" s="50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50"/>
    </row>
    <row r="84" spans="1:16" ht="12.75">
      <c r="A84" s="50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50"/>
    </row>
    <row r="85" spans="1:16" ht="12.75">
      <c r="A85" s="50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50"/>
    </row>
    <row r="86" spans="1:16" ht="12.75">
      <c r="A86" s="50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50"/>
    </row>
    <row r="87" spans="1:16" ht="12.75">
      <c r="A87" s="50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50"/>
    </row>
    <row r="88" spans="1:16" ht="12.75">
      <c r="A88" s="50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50"/>
    </row>
    <row r="89" spans="1:16" ht="12.75">
      <c r="A89" s="50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50"/>
    </row>
    <row r="90" spans="1:16" ht="12.75">
      <c r="A90" s="50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50"/>
    </row>
    <row r="91" spans="1:16" ht="12.75">
      <c r="A91" s="50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50"/>
    </row>
    <row r="92" spans="1:16" ht="12.75">
      <c r="A92" s="50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50"/>
    </row>
    <row r="93" spans="1:16" ht="12.75">
      <c r="A93" s="50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50"/>
    </row>
    <row r="94" spans="1:16" ht="12.75">
      <c r="A94" s="50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50"/>
    </row>
    <row r="95" spans="1:16" ht="12.75">
      <c r="A95" s="50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50"/>
    </row>
    <row r="96" spans="1:16" ht="12.75">
      <c r="A96" s="50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50"/>
    </row>
    <row r="97" spans="1:16" ht="12.75">
      <c r="A97" s="50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50"/>
    </row>
    <row r="98" spans="1:16" ht="12.75">
      <c r="A98" s="50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50"/>
    </row>
    <row r="99" spans="1:16" ht="12.75">
      <c r="A99" s="50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50"/>
    </row>
    <row r="100" spans="1:16" ht="12.75">
      <c r="A100" s="50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50"/>
    </row>
    <row r="101" spans="1:16" ht="12.75">
      <c r="A101" s="50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50"/>
    </row>
    <row r="102" spans="1:16" ht="12.75">
      <c r="A102" s="50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50"/>
    </row>
    <row r="103" spans="1:16" ht="12.75">
      <c r="A103" s="50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50"/>
    </row>
    <row r="104" spans="1:16" ht="12.75">
      <c r="A104" s="50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50"/>
    </row>
    <row r="105" spans="1:16" ht="12.75">
      <c r="A105" s="50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50"/>
    </row>
    <row r="106" spans="1:16" ht="12.75">
      <c r="A106" s="50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50"/>
    </row>
    <row r="107" spans="1:16" ht="12.75">
      <c r="A107" s="50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50"/>
    </row>
    <row r="108" spans="1:16" ht="12.75">
      <c r="A108" s="50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50"/>
    </row>
    <row r="109" spans="1:1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  <row r="111" spans="1:16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</row>
    <row r="112" spans="1:16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</row>
    <row r="113" spans="1:16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</row>
    <row r="114" spans="1:16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</row>
    <row r="115" spans="1:16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0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75" customWidth="1"/>
    <col min="2" max="7" width="9.7109375" style="75" customWidth="1"/>
    <col min="8" max="9" width="9.7109375" style="77" customWidth="1"/>
    <col min="10" max="13" width="9.7109375" style="75" customWidth="1"/>
    <col min="14" max="15" width="9.7109375" style="77" customWidth="1"/>
    <col min="16" max="16" width="26.7109375" style="75" customWidth="1"/>
    <col min="17" max="16384" width="12.57421875" style="75" customWidth="1"/>
  </cols>
  <sheetData>
    <row r="1" spans="1:16" s="22" customFormat="1" ht="18" customHeight="1">
      <c r="A1" s="53" t="str">
        <f>country</f>
        <v>TURKEY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60" t="str">
        <f>pays</f>
        <v>TURQUIE</v>
      </c>
    </row>
    <row r="2" spans="1:16" s="22" customFormat="1" ht="18" customHeight="1" thickBot="1">
      <c r="A2" s="82" t="s">
        <v>38</v>
      </c>
      <c r="B2" s="83"/>
      <c r="C2" s="63"/>
      <c r="D2" s="83"/>
      <c r="E2" s="63"/>
      <c r="F2" s="83"/>
      <c r="G2" s="63"/>
      <c r="H2" s="84"/>
      <c r="I2" s="83"/>
      <c r="J2" s="83"/>
      <c r="K2" s="63"/>
      <c r="L2" s="83"/>
      <c r="M2" s="63"/>
      <c r="N2" s="84"/>
      <c r="O2" s="83"/>
      <c r="P2" s="85" t="s">
        <v>39</v>
      </c>
    </row>
    <row r="3" spans="2:15" s="19" customFormat="1" ht="19.5" customHeight="1">
      <c r="B3" s="20">
        <v>1995</v>
      </c>
      <c r="C3" s="93"/>
      <c r="D3" s="20">
        <v>1996</v>
      </c>
      <c r="E3" s="93"/>
      <c r="F3" s="20">
        <v>1997</v>
      </c>
      <c r="G3" s="93"/>
      <c r="H3" s="86">
        <v>1998</v>
      </c>
      <c r="I3" s="97"/>
      <c r="J3" s="20">
        <v>1999</v>
      </c>
      <c r="K3" s="93"/>
      <c r="L3" s="20">
        <v>2000</v>
      </c>
      <c r="M3" s="93"/>
      <c r="N3" s="86">
        <v>2001</v>
      </c>
      <c r="O3" s="87"/>
    </row>
    <row r="4" spans="1:15" s="74" customFormat="1" ht="18" customHeight="1">
      <c r="A4" s="74" t="s">
        <v>2</v>
      </c>
      <c r="B4" s="69" t="s">
        <v>40</v>
      </c>
      <c r="C4" s="94" t="str">
        <f>unit</f>
        <v>TRL million</v>
      </c>
      <c r="D4" s="69" t="s">
        <v>40</v>
      </c>
      <c r="E4" s="94" t="str">
        <f>unit</f>
        <v>TRL million</v>
      </c>
      <c r="F4" s="69" t="s">
        <v>40</v>
      </c>
      <c r="G4" s="94" t="str">
        <f>unit</f>
        <v>TRL million</v>
      </c>
      <c r="H4" s="69" t="s">
        <v>40</v>
      </c>
      <c r="I4" s="94" t="str">
        <f>unit</f>
        <v>TRL million</v>
      </c>
      <c r="J4" s="69" t="s">
        <v>40</v>
      </c>
      <c r="K4" s="94" t="str">
        <f>unit</f>
        <v>TRL million</v>
      </c>
      <c r="L4" s="69" t="s">
        <v>40</v>
      </c>
      <c r="M4" s="94" t="str">
        <f>unit</f>
        <v>TRL million</v>
      </c>
      <c r="N4" s="69" t="s">
        <v>40</v>
      </c>
      <c r="O4" s="69" t="str">
        <f>unit</f>
        <v>TRL million</v>
      </c>
    </row>
    <row r="5" spans="1:16" ht="15" customHeight="1">
      <c r="A5" s="23" t="s">
        <v>41</v>
      </c>
      <c r="B5" s="12" t="s">
        <v>5</v>
      </c>
      <c r="C5" s="95" t="s">
        <v>5</v>
      </c>
      <c r="D5" s="12" t="s">
        <v>5</v>
      </c>
      <c r="E5" s="95" t="s">
        <v>5</v>
      </c>
      <c r="F5" s="12" t="s">
        <v>5</v>
      </c>
      <c r="G5" s="95" t="s">
        <v>5</v>
      </c>
      <c r="H5" s="12" t="s">
        <v>5</v>
      </c>
      <c r="I5" s="95" t="s">
        <v>5</v>
      </c>
      <c r="J5" s="12" t="s">
        <v>5</v>
      </c>
      <c r="K5" s="95" t="s">
        <v>5</v>
      </c>
      <c r="L5" s="12" t="s">
        <v>5</v>
      </c>
      <c r="M5" s="95" t="s">
        <v>5</v>
      </c>
      <c r="N5" s="12" t="s">
        <v>5</v>
      </c>
      <c r="O5" s="12" t="s">
        <v>5</v>
      </c>
      <c r="P5" s="23" t="s">
        <v>126</v>
      </c>
    </row>
    <row r="6" spans="1:16" ht="15" customHeight="1">
      <c r="A6" s="23" t="s">
        <v>42</v>
      </c>
      <c r="B6" s="12" t="s">
        <v>5</v>
      </c>
      <c r="C6" s="95" t="s">
        <v>5</v>
      </c>
      <c r="D6" s="12" t="s">
        <v>5</v>
      </c>
      <c r="E6" s="95" t="s">
        <v>5</v>
      </c>
      <c r="F6" s="12" t="s">
        <v>5</v>
      </c>
      <c r="G6" s="95" t="s">
        <v>5</v>
      </c>
      <c r="H6" s="12" t="s">
        <v>5</v>
      </c>
      <c r="I6" s="95" t="s">
        <v>5</v>
      </c>
      <c r="J6" s="12" t="s">
        <v>5</v>
      </c>
      <c r="K6" s="95" t="s">
        <v>5</v>
      </c>
      <c r="L6" s="12" t="s">
        <v>5</v>
      </c>
      <c r="M6" s="95" t="s">
        <v>5</v>
      </c>
      <c r="N6" s="12" t="s">
        <v>5</v>
      </c>
      <c r="O6" s="12" t="s">
        <v>5</v>
      </c>
      <c r="P6" s="23" t="s">
        <v>127</v>
      </c>
    </row>
    <row r="7" spans="1:16" ht="15" customHeight="1">
      <c r="A7" s="23" t="s">
        <v>125</v>
      </c>
      <c r="B7" s="12" t="s">
        <v>5</v>
      </c>
      <c r="C7" s="95" t="s">
        <v>5</v>
      </c>
      <c r="D7" s="12" t="s">
        <v>5</v>
      </c>
      <c r="E7" s="95" t="s">
        <v>5</v>
      </c>
      <c r="F7" s="12" t="s">
        <v>5</v>
      </c>
      <c r="G7" s="95" t="s">
        <v>5</v>
      </c>
      <c r="H7" s="12" t="s">
        <v>5</v>
      </c>
      <c r="I7" s="95" t="s">
        <v>5</v>
      </c>
      <c r="J7" s="12" t="s">
        <v>5</v>
      </c>
      <c r="K7" s="95" t="s">
        <v>5</v>
      </c>
      <c r="L7" s="12" t="s">
        <v>5</v>
      </c>
      <c r="M7" s="95" t="s">
        <v>5</v>
      </c>
      <c r="N7" s="12" t="s">
        <v>5</v>
      </c>
      <c r="O7" s="12" t="s">
        <v>5</v>
      </c>
      <c r="P7" s="23" t="s">
        <v>43</v>
      </c>
    </row>
    <row r="8" spans="1:19" ht="15" customHeight="1">
      <c r="A8" s="24" t="s">
        <v>137</v>
      </c>
      <c r="B8" s="12" t="s">
        <v>5</v>
      </c>
      <c r="C8" s="95" t="s">
        <v>5</v>
      </c>
      <c r="D8" s="12" t="s">
        <v>5</v>
      </c>
      <c r="E8" s="95" t="s">
        <v>5</v>
      </c>
      <c r="F8" s="12" t="s">
        <v>5</v>
      </c>
      <c r="G8" s="95" t="s">
        <v>5</v>
      </c>
      <c r="H8" s="12" t="s">
        <v>5</v>
      </c>
      <c r="I8" s="95" t="s">
        <v>5</v>
      </c>
      <c r="J8" s="12">
        <v>1170</v>
      </c>
      <c r="K8" s="98">
        <v>2295000</v>
      </c>
      <c r="L8" s="12">
        <v>1961</v>
      </c>
      <c r="M8" s="95" t="s">
        <v>5</v>
      </c>
      <c r="N8" s="12" t="s">
        <v>5</v>
      </c>
      <c r="O8" s="12" t="s">
        <v>5</v>
      </c>
      <c r="P8" s="76" t="s">
        <v>128</v>
      </c>
      <c r="S8" s="77"/>
    </row>
    <row r="9" spans="1:19" ht="15" customHeight="1">
      <c r="A9" s="25" t="s">
        <v>136</v>
      </c>
      <c r="B9" s="12" t="s">
        <v>5</v>
      </c>
      <c r="C9" s="95" t="s">
        <v>5</v>
      </c>
      <c r="D9" s="12" t="s">
        <v>5</v>
      </c>
      <c r="E9" s="95" t="s">
        <v>5</v>
      </c>
      <c r="F9" s="12" t="s">
        <v>5</v>
      </c>
      <c r="G9" s="95" t="s">
        <v>5</v>
      </c>
      <c r="H9" s="12" t="s">
        <v>5</v>
      </c>
      <c r="I9" s="95" t="s">
        <v>5</v>
      </c>
      <c r="J9" s="12">
        <v>36870</v>
      </c>
      <c r="K9" s="98">
        <v>40557000</v>
      </c>
      <c r="L9" s="12">
        <v>42572</v>
      </c>
      <c r="M9" s="95" t="s">
        <v>5</v>
      </c>
      <c r="N9" s="12" t="s">
        <v>5</v>
      </c>
      <c r="O9" s="12" t="s">
        <v>5</v>
      </c>
      <c r="P9" s="26" t="s">
        <v>129</v>
      </c>
      <c r="S9" s="77"/>
    </row>
    <row r="10" spans="1:19" ht="15" customHeight="1">
      <c r="A10" s="23" t="s">
        <v>44</v>
      </c>
      <c r="B10" s="12" t="s">
        <v>5</v>
      </c>
      <c r="C10" s="95" t="s">
        <v>5</v>
      </c>
      <c r="D10" s="12" t="s">
        <v>5</v>
      </c>
      <c r="E10" s="95" t="s">
        <v>5</v>
      </c>
      <c r="F10" s="12" t="s">
        <v>5</v>
      </c>
      <c r="G10" s="95" t="s">
        <v>5</v>
      </c>
      <c r="H10" s="12" t="s">
        <v>5</v>
      </c>
      <c r="I10" s="95" t="s">
        <v>5</v>
      </c>
      <c r="J10" s="12" t="s">
        <v>5</v>
      </c>
      <c r="K10" s="95" t="s">
        <v>5</v>
      </c>
      <c r="L10" s="12" t="s">
        <v>5</v>
      </c>
      <c r="M10" s="95" t="s">
        <v>5</v>
      </c>
      <c r="N10" s="12" t="s">
        <v>5</v>
      </c>
      <c r="O10" s="12" t="s">
        <v>5</v>
      </c>
      <c r="P10" s="23" t="s">
        <v>45</v>
      </c>
      <c r="S10" s="77"/>
    </row>
    <row r="11" spans="1:19" ht="15" customHeight="1">
      <c r="A11" s="27" t="s">
        <v>46</v>
      </c>
      <c r="B11" s="4" t="s">
        <v>5</v>
      </c>
      <c r="C11" s="157" t="s">
        <v>5</v>
      </c>
      <c r="D11" s="4" t="s">
        <v>5</v>
      </c>
      <c r="E11" s="157" t="s">
        <v>5</v>
      </c>
      <c r="F11" s="4" t="s">
        <v>5</v>
      </c>
      <c r="G11" s="157" t="s">
        <v>5</v>
      </c>
      <c r="H11" s="4" t="s">
        <v>5</v>
      </c>
      <c r="I11" s="157" t="s">
        <v>5</v>
      </c>
      <c r="J11" s="12" t="s">
        <v>5</v>
      </c>
      <c r="K11" s="95" t="s">
        <v>5</v>
      </c>
      <c r="L11" s="12" t="s">
        <v>5</v>
      </c>
      <c r="M11" s="157" t="s">
        <v>5</v>
      </c>
      <c r="N11" s="4" t="s">
        <v>5</v>
      </c>
      <c r="O11" s="4" t="s">
        <v>5</v>
      </c>
      <c r="P11" s="78" t="s">
        <v>47</v>
      </c>
      <c r="Q11" s="28"/>
      <c r="S11" s="77"/>
    </row>
    <row r="12" spans="1:19" ht="15" customHeight="1">
      <c r="A12" s="23" t="s">
        <v>48</v>
      </c>
      <c r="B12" s="12">
        <v>4847</v>
      </c>
      <c r="C12" s="95">
        <v>1938800</v>
      </c>
      <c r="D12" s="12">
        <v>6320</v>
      </c>
      <c r="E12" s="95">
        <v>3792000</v>
      </c>
      <c r="F12" s="12" t="s">
        <v>5</v>
      </c>
      <c r="G12" s="95" t="s">
        <v>5</v>
      </c>
      <c r="H12" s="12" t="s">
        <v>5</v>
      </c>
      <c r="I12" s="95" t="s">
        <v>5</v>
      </c>
      <c r="J12" s="4">
        <v>11000</v>
      </c>
      <c r="K12" s="98">
        <v>23100000</v>
      </c>
      <c r="L12" s="12">
        <v>15460</v>
      </c>
      <c r="M12" s="95" t="s">
        <v>5</v>
      </c>
      <c r="N12" s="12" t="s">
        <v>5</v>
      </c>
      <c r="O12" s="12" t="s">
        <v>5</v>
      </c>
      <c r="P12" s="23" t="s">
        <v>49</v>
      </c>
      <c r="S12" s="77"/>
    </row>
    <row r="13" spans="1:19" ht="15" customHeight="1">
      <c r="A13" s="23" t="s">
        <v>50</v>
      </c>
      <c r="B13" s="12">
        <v>2773</v>
      </c>
      <c r="C13" s="95">
        <v>1264488</v>
      </c>
      <c r="D13" s="12">
        <v>5210</v>
      </c>
      <c r="E13" s="95">
        <v>3647000</v>
      </c>
      <c r="F13" s="12" t="s">
        <v>5</v>
      </c>
      <c r="G13" s="95" t="s">
        <v>5</v>
      </c>
      <c r="H13" s="12" t="s">
        <v>5</v>
      </c>
      <c r="I13" s="95" t="s">
        <v>5</v>
      </c>
      <c r="J13" s="12">
        <v>12000</v>
      </c>
      <c r="K13" s="98">
        <v>28200000</v>
      </c>
      <c r="L13" s="12">
        <v>17877</v>
      </c>
      <c r="M13" s="95" t="s">
        <v>5</v>
      </c>
      <c r="N13" s="12" t="s">
        <v>5</v>
      </c>
      <c r="O13" s="12" t="s">
        <v>5</v>
      </c>
      <c r="P13" s="23" t="s">
        <v>51</v>
      </c>
      <c r="S13" s="77"/>
    </row>
    <row r="14" spans="1:19" ht="15" customHeight="1">
      <c r="A14" s="23" t="s">
        <v>52</v>
      </c>
      <c r="B14" s="12" t="s">
        <v>5</v>
      </c>
      <c r="C14" s="95" t="s">
        <v>5</v>
      </c>
      <c r="D14" s="12" t="s">
        <v>5</v>
      </c>
      <c r="E14" s="95" t="s">
        <v>5</v>
      </c>
      <c r="F14" s="12" t="s">
        <v>5</v>
      </c>
      <c r="G14" s="95" t="s">
        <v>5</v>
      </c>
      <c r="H14" s="12" t="s">
        <v>5</v>
      </c>
      <c r="I14" s="95" t="s">
        <v>5</v>
      </c>
      <c r="J14" s="12" t="s">
        <v>5</v>
      </c>
      <c r="K14" s="95" t="s">
        <v>5</v>
      </c>
      <c r="L14" s="12" t="s">
        <v>5</v>
      </c>
      <c r="M14" s="95" t="s">
        <v>5</v>
      </c>
      <c r="N14" s="12" t="s">
        <v>5</v>
      </c>
      <c r="O14" s="12" t="s">
        <v>5</v>
      </c>
      <c r="P14" s="29" t="s">
        <v>53</v>
      </c>
      <c r="S14" s="77"/>
    </row>
    <row r="15" spans="1:19" ht="15" customHeight="1">
      <c r="A15" s="23" t="s">
        <v>124</v>
      </c>
      <c r="B15" s="12">
        <v>424</v>
      </c>
      <c r="C15" s="95">
        <v>37312</v>
      </c>
      <c r="D15" s="12">
        <v>780</v>
      </c>
      <c r="E15" s="95">
        <v>195000</v>
      </c>
      <c r="F15" s="12" t="s">
        <v>5</v>
      </c>
      <c r="G15" s="95" t="s">
        <v>5</v>
      </c>
      <c r="H15" s="12" t="s">
        <v>5</v>
      </c>
      <c r="I15" s="95" t="s">
        <v>5</v>
      </c>
      <c r="J15" s="12">
        <v>900</v>
      </c>
      <c r="K15" s="98">
        <v>751500</v>
      </c>
      <c r="L15" s="12">
        <v>813</v>
      </c>
      <c r="M15" s="95" t="s">
        <v>5</v>
      </c>
      <c r="N15" s="12" t="s">
        <v>5</v>
      </c>
      <c r="O15" s="12" t="s">
        <v>5</v>
      </c>
      <c r="P15" s="29" t="s">
        <v>130</v>
      </c>
      <c r="S15" s="77"/>
    </row>
    <row r="16" spans="1:19" ht="15" customHeight="1">
      <c r="A16" s="23" t="s">
        <v>123</v>
      </c>
      <c r="B16" s="12">
        <v>21387</v>
      </c>
      <c r="C16" s="95">
        <v>5703418</v>
      </c>
      <c r="D16" s="12">
        <v>31013</v>
      </c>
      <c r="E16" s="95">
        <v>12917310</v>
      </c>
      <c r="F16" s="12" t="s">
        <v>5</v>
      </c>
      <c r="G16" s="95" t="s">
        <v>5</v>
      </c>
      <c r="H16" s="12" t="s">
        <v>5</v>
      </c>
      <c r="I16" s="95" t="s">
        <v>5</v>
      </c>
      <c r="J16" s="12" t="s">
        <v>5</v>
      </c>
      <c r="K16" s="95" t="s">
        <v>5</v>
      </c>
      <c r="L16" s="12" t="s">
        <v>5</v>
      </c>
      <c r="M16" s="95" t="s">
        <v>5</v>
      </c>
      <c r="N16" s="12" t="s">
        <v>5</v>
      </c>
      <c r="O16" s="12" t="s">
        <v>5</v>
      </c>
      <c r="P16" s="23" t="s">
        <v>123</v>
      </c>
      <c r="S16" s="77"/>
    </row>
    <row r="17" spans="1:19" ht="15" customHeight="1">
      <c r="A17" s="30" t="s">
        <v>54</v>
      </c>
      <c r="B17" s="12" t="s">
        <v>5</v>
      </c>
      <c r="C17" s="95" t="s">
        <v>5</v>
      </c>
      <c r="D17" s="12" t="s">
        <v>5</v>
      </c>
      <c r="E17" s="95" t="s">
        <v>5</v>
      </c>
      <c r="F17" s="12" t="s">
        <v>5</v>
      </c>
      <c r="G17" s="95" t="s">
        <v>5</v>
      </c>
      <c r="H17" s="12" t="s">
        <v>5</v>
      </c>
      <c r="I17" s="95" t="s">
        <v>5</v>
      </c>
      <c r="J17" s="12" t="s">
        <v>5</v>
      </c>
      <c r="K17" s="95" t="s">
        <v>5</v>
      </c>
      <c r="L17" s="12" t="s">
        <v>5</v>
      </c>
      <c r="M17" s="95" t="s">
        <v>5</v>
      </c>
      <c r="N17" s="12" t="s">
        <v>5</v>
      </c>
      <c r="O17" s="12" t="s">
        <v>5</v>
      </c>
      <c r="P17" s="29" t="s">
        <v>55</v>
      </c>
      <c r="S17" s="77"/>
    </row>
    <row r="18" spans="1:19" ht="15" customHeight="1">
      <c r="A18" s="88" t="s">
        <v>56</v>
      </c>
      <c r="B18" s="71">
        <v>424</v>
      </c>
      <c r="C18" s="96">
        <v>37312</v>
      </c>
      <c r="D18" s="71">
        <v>780</v>
      </c>
      <c r="E18" s="96">
        <v>195000</v>
      </c>
      <c r="F18" s="71" t="s">
        <v>5</v>
      </c>
      <c r="G18" s="96" t="s">
        <v>5</v>
      </c>
      <c r="H18" s="71" t="s">
        <v>5</v>
      </c>
      <c r="I18" s="96" t="s">
        <v>5</v>
      </c>
      <c r="J18" s="71" t="s">
        <v>5</v>
      </c>
      <c r="K18" s="96" t="s">
        <v>5</v>
      </c>
      <c r="L18" s="71" t="s">
        <v>5</v>
      </c>
      <c r="M18" s="96" t="s">
        <v>5</v>
      </c>
      <c r="N18" s="71" t="s">
        <v>5</v>
      </c>
      <c r="O18" s="71" t="s">
        <v>5</v>
      </c>
      <c r="P18" s="88" t="s">
        <v>57</v>
      </c>
      <c r="S18" s="77"/>
    </row>
    <row r="19" spans="1:19" s="79" customFormat="1" ht="15" customHeight="1">
      <c r="A19" s="89" t="s">
        <v>102</v>
      </c>
      <c r="B19" s="135">
        <v>21387</v>
      </c>
      <c r="C19" s="138">
        <v>5703418</v>
      </c>
      <c r="D19" s="135">
        <v>31013</v>
      </c>
      <c r="E19" s="138">
        <v>12917310</v>
      </c>
      <c r="F19" s="135" t="s">
        <v>5</v>
      </c>
      <c r="G19" s="138" t="s">
        <v>5</v>
      </c>
      <c r="H19" s="135" t="s">
        <v>5</v>
      </c>
      <c r="I19" s="138" t="s">
        <v>5</v>
      </c>
      <c r="J19" s="135">
        <v>62470</v>
      </c>
      <c r="K19" s="139">
        <v>94903500</v>
      </c>
      <c r="L19" s="135">
        <v>78633</v>
      </c>
      <c r="M19" s="138" t="s">
        <v>5</v>
      </c>
      <c r="N19" s="135" t="s">
        <v>5</v>
      </c>
      <c r="O19" s="135" t="s">
        <v>5</v>
      </c>
      <c r="P19" s="89" t="s">
        <v>103</v>
      </c>
      <c r="S19" s="140"/>
    </row>
    <row r="20" spans="1:19" ht="15" customHeight="1">
      <c r="A20" s="23" t="s">
        <v>122</v>
      </c>
      <c r="B20" s="12" t="s">
        <v>5</v>
      </c>
      <c r="C20" s="95" t="s">
        <v>5</v>
      </c>
      <c r="D20" s="12" t="s">
        <v>5</v>
      </c>
      <c r="E20" s="95" t="s">
        <v>5</v>
      </c>
      <c r="F20" s="12" t="s">
        <v>5</v>
      </c>
      <c r="G20" s="95" t="s">
        <v>5</v>
      </c>
      <c r="H20" s="12" t="s">
        <v>5</v>
      </c>
      <c r="I20" s="95" t="s">
        <v>5</v>
      </c>
      <c r="J20" s="12" t="s">
        <v>5</v>
      </c>
      <c r="K20" s="95" t="s">
        <v>5</v>
      </c>
      <c r="L20" s="12" t="s">
        <v>5</v>
      </c>
      <c r="M20" s="95" t="s">
        <v>5</v>
      </c>
      <c r="N20" s="12" t="s">
        <v>5</v>
      </c>
      <c r="O20" s="12" t="s">
        <v>5</v>
      </c>
      <c r="P20" s="23" t="s">
        <v>131</v>
      </c>
      <c r="S20" s="77"/>
    </row>
    <row r="21" spans="1:19" ht="15" customHeight="1">
      <c r="A21" s="23" t="s">
        <v>121</v>
      </c>
      <c r="B21" s="12" t="s">
        <v>5</v>
      </c>
      <c r="C21" s="95" t="s">
        <v>5</v>
      </c>
      <c r="D21" s="12" t="s">
        <v>5</v>
      </c>
      <c r="E21" s="95" t="s">
        <v>5</v>
      </c>
      <c r="F21" s="12" t="s">
        <v>5</v>
      </c>
      <c r="G21" s="95" t="s">
        <v>5</v>
      </c>
      <c r="H21" s="12" t="s">
        <v>5</v>
      </c>
      <c r="I21" s="95" t="s">
        <v>5</v>
      </c>
      <c r="J21" s="12" t="s">
        <v>5</v>
      </c>
      <c r="K21" s="95" t="s">
        <v>5</v>
      </c>
      <c r="L21" s="12" t="s">
        <v>5</v>
      </c>
      <c r="M21" s="95" t="s">
        <v>5</v>
      </c>
      <c r="N21" s="12" t="s">
        <v>5</v>
      </c>
      <c r="O21" s="12" t="s">
        <v>5</v>
      </c>
      <c r="P21" s="23" t="s">
        <v>132</v>
      </c>
      <c r="S21" s="77"/>
    </row>
    <row r="22" spans="1:19" ht="15" customHeight="1">
      <c r="A22" s="23" t="s">
        <v>120</v>
      </c>
      <c r="B22" s="12">
        <v>180</v>
      </c>
      <c r="C22" s="95">
        <v>34200</v>
      </c>
      <c r="D22" s="12">
        <v>1918</v>
      </c>
      <c r="E22" s="95">
        <v>460320</v>
      </c>
      <c r="F22" s="12" t="s">
        <v>5</v>
      </c>
      <c r="G22" s="95" t="s">
        <v>5</v>
      </c>
      <c r="H22" s="12" t="s">
        <v>5</v>
      </c>
      <c r="I22" s="95" t="s">
        <v>5</v>
      </c>
      <c r="J22" s="12">
        <v>500</v>
      </c>
      <c r="K22" s="98">
        <v>365000</v>
      </c>
      <c r="L22" s="12">
        <v>321</v>
      </c>
      <c r="M22" s="95" t="s">
        <v>5</v>
      </c>
      <c r="N22" s="12" t="s">
        <v>5</v>
      </c>
      <c r="O22" s="12" t="s">
        <v>5</v>
      </c>
      <c r="P22" s="23" t="s">
        <v>133</v>
      </c>
      <c r="S22" s="77"/>
    </row>
    <row r="23" spans="1:19" ht="15" customHeight="1">
      <c r="A23" s="23" t="s">
        <v>119</v>
      </c>
      <c r="B23" s="12" t="s">
        <v>5</v>
      </c>
      <c r="C23" s="95" t="s">
        <v>5</v>
      </c>
      <c r="D23" s="12" t="s">
        <v>5</v>
      </c>
      <c r="E23" s="95" t="s">
        <v>5</v>
      </c>
      <c r="F23" s="12" t="s">
        <v>5</v>
      </c>
      <c r="G23" s="95" t="s">
        <v>5</v>
      </c>
      <c r="H23" s="12" t="s">
        <v>5</v>
      </c>
      <c r="I23" s="95" t="s">
        <v>5</v>
      </c>
      <c r="J23" s="12" t="s">
        <v>5</v>
      </c>
      <c r="K23" s="95" t="s">
        <v>5</v>
      </c>
      <c r="L23" s="12" t="s">
        <v>5</v>
      </c>
      <c r="M23" s="95" t="s">
        <v>5</v>
      </c>
      <c r="N23" s="12" t="s">
        <v>5</v>
      </c>
      <c r="O23" s="12" t="s">
        <v>5</v>
      </c>
      <c r="P23" s="23" t="s">
        <v>134</v>
      </c>
      <c r="S23" s="77"/>
    </row>
    <row r="24" spans="1:19" ht="15" customHeight="1">
      <c r="A24" s="23" t="s">
        <v>118</v>
      </c>
      <c r="B24" s="12" t="s">
        <v>5</v>
      </c>
      <c r="C24" s="95" t="s">
        <v>5</v>
      </c>
      <c r="D24" s="12" t="s">
        <v>5</v>
      </c>
      <c r="E24" s="95" t="s">
        <v>5</v>
      </c>
      <c r="F24" s="12" t="s">
        <v>5</v>
      </c>
      <c r="G24" s="95" t="s">
        <v>5</v>
      </c>
      <c r="H24" s="12" t="s">
        <v>5</v>
      </c>
      <c r="I24" s="95" t="s">
        <v>5</v>
      </c>
      <c r="J24" s="12" t="s">
        <v>5</v>
      </c>
      <c r="K24" s="95" t="s">
        <v>5</v>
      </c>
      <c r="L24" s="12" t="s">
        <v>5</v>
      </c>
      <c r="M24" s="95" t="s">
        <v>5</v>
      </c>
      <c r="N24" s="12" t="s">
        <v>5</v>
      </c>
      <c r="O24" s="12" t="s">
        <v>5</v>
      </c>
      <c r="P24" s="23" t="s">
        <v>58</v>
      </c>
      <c r="S24" s="77"/>
    </row>
    <row r="25" spans="1:19" ht="15" customHeight="1">
      <c r="A25" s="23" t="s">
        <v>117</v>
      </c>
      <c r="B25" s="12">
        <v>40</v>
      </c>
      <c r="C25" s="95">
        <v>100000</v>
      </c>
      <c r="D25" s="12">
        <v>270</v>
      </c>
      <c r="E25" s="95">
        <v>810000</v>
      </c>
      <c r="F25" s="12" t="s">
        <v>5</v>
      </c>
      <c r="G25" s="95" t="s">
        <v>5</v>
      </c>
      <c r="H25" s="12" t="s">
        <v>5</v>
      </c>
      <c r="I25" s="95" t="s">
        <v>5</v>
      </c>
      <c r="J25" s="12">
        <v>30</v>
      </c>
      <c r="K25" s="98">
        <v>285000</v>
      </c>
      <c r="L25" s="12">
        <v>27</v>
      </c>
      <c r="M25" s="95" t="s">
        <v>5</v>
      </c>
      <c r="N25" s="12" t="s">
        <v>5</v>
      </c>
      <c r="O25" s="12" t="s">
        <v>5</v>
      </c>
      <c r="P25" s="23" t="s">
        <v>135</v>
      </c>
      <c r="S25" s="77"/>
    </row>
    <row r="26" spans="1:19" ht="15" customHeight="1">
      <c r="A26" s="88" t="s">
        <v>59</v>
      </c>
      <c r="B26" s="71" t="s">
        <v>5</v>
      </c>
      <c r="C26" s="96" t="s">
        <v>5</v>
      </c>
      <c r="D26" s="71" t="s">
        <v>5</v>
      </c>
      <c r="E26" s="96" t="s">
        <v>5</v>
      </c>
      <c r="F26" s="71" t="s">
        <v>5</v>
      </c>
      <c r="G26" s="96" t="s">
        <v>5</v>
      </c>
      <c r="H26" s="71" t="s">
        <v>5</v>
      </c>
      <c r="I26" s="96" t="s">
        <v>5</v>
      </c>
      <c r="J26" s="71" t="s">
        <v>5</v>
      </c>
      <c r="K26" s="96" t="s">
        <v>5</v>
      </c>
      <c r="L26" s="71" t="s">
        <v>5</v>
      </c>
      <c r="M26" s="96" t="s">
        <v>5</v>
      </c>
      <c r="N26" s="71" t="s">
        <v>5</v>
      </c>
      <c r="O26" s="71" t="s">
        <v>5</v>
      </c>
      <c r="P26" s="88" t="s">
        <v>60</v>
      </c>
      <c r="S26" s="77"/>
    </row>
    <row r="27" spans="1:16" s="79" customFormat="1" ht="15" customHeight="1">
      <c r="A27" s="89" t="s">
        <v>104</v>
      </c>
      <c r="B27" s="135">
        <v>220</v>
      </c>
      <c r="C27" s="138">
        <v>134200</v>
      </c>
      <c r="D27" s="135">
        <v>2188</v>
      </c>
      <c r="E27" s="138">
        <v>1270320</v>
      </c>
      <c r="F27" s="135" t="s">
        <v>5</v>
      </c>
      <c r="G27" s="138" t="s">
        <v>5</v>
      </c>
      <c r="H27" s="135" t="s">
        <v>5</v>
      </c>
      <c r="I27" s="138" t="s">
        <v>5</v>
      </c>
      <c r="J27" s="135">
        <v>530</v>
      </c>
      <c r="K27" s="139">
        <v>650000</v>
      </c>
      <c r="L27" s="135">
        <v>398</v>
      </c>
      <c r="M27" s="138" t="s">
        <v>5</v>
      </c>
      <c r="N27" s="135" t="s">
        <v>5</v>
      </c>
      <c r="O27" s="135" t="s">
        <v>5</v>
      </c>
      <c r="P27" s="89" t="s">
        <v>105</v>
      </c>
    </row>
    <row r="28" spans="1:16" s="145" customFormat="1" ht="30" customHeight="1">
      <c r="A28" s="90" t="s">
        <v>106</v>
      </c>
      <c r="B28" s="141">
        <v>21607</v>
      </c>
      <c r="C28" s="142">
        <v>5837618</v>
      </c>
      <c r="D28" s="141">
        <v>33201</v>
      </c>
      <c r="E28" s="142">
        <v>14187630</v>
      </c>
      <c r="F28" s="141" t="s">
        <v>5</v>
      </c>
      <c r="G28" s="142" t="s">
        <v>5</v>
      </c>
      <c r="H28" s="141" t="s">
        <v>5</v>
      </c>
      <c r="I28" s="142" t="s">
        <v>5</v>
      </c>
      <c r="J28" s="143">
        <f>J19+J27</f>
        <v>63000</v>
      </c>
      <c r="K28" s="144">
        <f>K19+K27</f>
        <v>95553500</v>
      </c>
      <c r="L28" s="141">
        <v>79031</v>
      </c>
      <c r="M28" s="142" t="s">
        <v>5</v>
      </c>
      <c r="N28" s="141" t="s">
        <v>5</v>
      </c>
      <c r="O28" s="141" t="s">
        <v>5</v>
      </c>
      <c r="P28" s="90" t="s">
        <v>107</v>
      </c>
    </row>
    <row r="29" spans="1:16" s="79" customFormat="1" ht="15" customHeight="1">
      <c r="A29" s="89" t="s">
        <v>109</v>
      </c>
      <c r="B29" s="135" t="s">
        <v>5</v>
      </c>
      <c r="C29" s="138" t="s">
        <v>5</v>
      </c>
      <c r="D29" s="135" t="s">
        <v>5</v>
      </c>
      <c r="E29" s="138" t="s">
        <v>5</v>
      </c>
      <c r="F29" s="135" t="s">
        <v>5</v>
      </c>
      <c r="G29" s="138" t="s">
        <v>5</v>
      </c>
      <c r="H29" s="135" t="s">
        <v>5</v>
      </c>
      <c r="I29" s="138" t="s">
        <v>5</v>
      </c>
      <c r="J29" s="135" t="s">
        <v>5</v>
      </c>
      <c r="K29" s="138" t="s">
        <v>5</v>
      </c>
      <c r="L29" s="135" t="s">
        <v>5</v>
      </c>
      <c r="M29" s="138" t="s">
        <v>5</v>
      </c>
      <c r="N29" s="135" t="s">
        <v>5</v>
      </c>
      <c r="O29" s="135" t="s">
        <v>5</v>
      </c>
      <c r="P29" s="91" t="s">
        <v>108</v>
      </c>
    </row>
    <row r="30" spans="1:16" ht="15" customHeight="1">
      <c r="A30" s="23" t="s">
        <v>114</v>
      </c>
      <c r="B30" s="12" t="s">
        <v>5</v>
      </c>
      <c r="C30" s="95" t="s">
        <v>5</v>
      </c>
      <c r="D30" s="12" t="s">
        <v>5</v>
      </c>
      <c r="E30" s="95" t="s">
        <v>5</v>
      </c>
      <c r="F30" s="12" t="s">
        <v>5</v>
      </c>
      <c r="G30" s="95" t="s">
        <v>5</v>
      </c>
      <c r="H30" s="12" t="s">
        <v>5</v>
      </c>
      <c r="I30" s="95" t="s">
        <v>5</v>
      </c>
      <c r="J30" s="12" t="s">
        <v>5</v>
      </c>
      <c r="K30" s="95" t="s">
        <v>5</v>
      </c>
      <c r="L30" s="12" t="s">
        <v>5</v>
      </c>
      <c r="M30" s="95" t="s">
        <v>5</v>
      </c>
      <c r="N30" s="12" t="s">
        <v>5</v>
      </c>
      <c r="O30" s="12" t="s">
        <v>5</v>
      </c>
      <c r="P30" s="23" t="s">
        <v>110</v>
      </c>
    </row>
    <row r="31" spans="1:16" ht="15" customHeight="1">
      <c r="A31" s="31" t="s">
        <v>115</v>
      </c>
      <c r="B31" s="12" t="s">
        <v>5</v>
      </c>
      <c r="C31" s="95" t="s">
        <v>5</v>
      </c>
      <c r="D31" s="12" t="s">
        <v>5</v>
      </c>
      <c r="E31" s="95" t="s">
        <v>5</v>
      </c>
      <c r="F31" s="12" t="s">
        <v>5</v>
      </c>
      <c r="G31" s="95" t="s">
        <v>5</v>
      </c>
      <c r="H31" s="12" t="s">
        <v>5</v>
      </c>
      <c r="I31" s="95" t="s">
        <v>5</v>
      </c>
      <c r="J31" s="12" t="s">
        <v>5</v>
      </c>
      <c r="K31" s="95" t="s">
        <v>5</v>
      </c>
      <c r="L31" s="12" t="s">
        <v>5</v>
      </c>
      <c r="M31" s="95" t="s">
        <v>5</v>
      </c>
      <c r="N31" s="12" t="s">
        <v>5</v>
      </c>
      <c r="O31" s="12" t="s">
        <v>5</v>
      </c>
      <c r="P31" s="23" t="s">
        <v>111</v>
      </c>
    </row>
    <row r="32" spans="1:16" ht="15" customHeight="1">
      <c r="A32" s="31" t="s">
        <v>116</v>
      </c>
      <c r="B32" s="12" t="s">
        <v>5</v>
      </c>
      <c r="C32" s="95" t="s">
        <v>5</v>
      </c>
      <c r="D32" s="12" t="s">
        <v>5</v>
      </c>
      <c r="E32" s="95" t="s">
        <v>5</v>
      </c>
      <c r="F32" s="12" t="s">
        <v>5</v>
      </c>
      <c r="G32" s="95" t="s">
        <v>5</v>
      </c>
      <c r="H32" s="12" t="s">
        <v>5</v>
      </c>
      <c r="I32" s="95" t="s">
        <v>5</v>
      </c>
      <c r="J32" s="12" t="s">
        <v>5</v>
      </c>
      <c r="K32" s="95" t="s">
        <v>5</v>
      </c>
      <c r="L32" s="12" t="s">
        <v>5</v>
      </c>
      <c r="M32" s="95" t="s">
        <v>5</v>
      </c>
      <c r="N32" s="12" t="s">
        <v>5</v>
      </c>
      <c r="O32" s="12" t="s">
        <v>5</v>
      </c>
      <c r="P32" s="23" t="s">
        <v>112</v>
      </c>
    </row>
    <row r="33" spans="1:16" ht="15" customHeight="1">
      <c r="A33" s="88" t="s">
        <v>61</v>
      </c>
      <c r="B33" s="71" t="s">
        <v>5</v>
      </c>
      <c r="C33" s="96" t="s">
        <v>5</v>
      </c>
      <c r="D33" s="71" t="s">
        <v>5</v>
      </c>
      <c r="E33" s="96" t="s">
        <v>5</v>
      </c>
      <c r="F33" s="71" t="s">
        <v>5</v>
      </c>
      <c r="G33" s="96" t="s">
        <v>5</v>
      </c>
      <c r="H33" s="71" t="s">
        <v>5</v>
      </c>
      <c r="I33" s="96" t="s">
        <v>5</v>
      </c>
      <c r="J33" s="71" t="s">
        <v>5</v>
      </c>
      <c r="K33" s="96" t="s">
        <v>5</v>
      </c>
      <c r="L33" s="71" t="s">
        <v>5</v>
      </c>
      <c r="M33" s="96" t="s">
        <v>5</v>
      </c>
      <c r="N33" s="71" t="s">
        <v>5</v>
      </c>
      <c r="O33" s="71" t="s">
        <v>5</v>
      </c>
      <c r="P33" s="88" t="s">
        <v>113</v>
      </c>
    </row>
    <row r="34" spans="1:16" s="146" customFormat="1" ht="29.25" customHeight="1">
      <c r="A34" s="90" t="s">
        <v>62</v>
      </c>
      <c r="B34" s="141" t="s">
        <v>5</v>
      </c>
      <c r="C34" s="142" t="s">
        <v>5</v>
      </c>
      <c r="D34" s="141" t="s">
        <v>5</v>
      </c>
      <c r="E34" s="142" t="s">
        <v>5</v>
      </c>
      <c r="F34" s="141" t="s">
        <v>5</v>
      </c>
      <c r="G34" s="142" t="s">
        <v>5</v>
      </c>
      <c r="H34" s="141" t="s">
        <v>5</v>
      </c>
      <c r="I34" s="142" t="s">
        <v>5</v>
      </c>
      <c r="J34" s="141" t="s">
        <v>5</v>
      </c>
      <c r="K34" s="142" t="s">
        <v>5</v>
      </c>
      <c r="L34" s="158" t="s">
        <v>5</v>
      </c>
      <c r="M34" s="142" t="s">
        <v>5</v>
      </c>
      <c r="N34" s="141" t="s">
        <v>5</v>
      </c>
      <c r="O34" s="141" t="s">
        <v>5</v>
      </c>
      <c r="P34" s="90" t="s">
        <v>63</v>
      </c>
    </row>
    <row r="35" spans="1:16" s="79" customFormat="1" ht="15" customHeight="1" thickBot="1">
      <c r="A35" s="92" t="s">
        <v>78</v>
      </c>
      <c r="B35" s="137">
        <v>21607</v>
      </c>
      <c r="C35" s="147">
        <v>5837618</v>
      </c>
      <c r="D35" s="137">
        <v>33201</v>
      </c>
      <c r="E35" s="147">
        <v>14187630</v>
      </c>
      <c r="F35" s="137" t="s">
        <v>5</v>
      </c>
      <c r="G35" s="147" t="s">
        <v>5</v>
      </c>
      <c r="H35" s="137" t="s">
        <v>5</v>
      </c>
      <c r="I35" s="147" t="s">
        <v>5</v>
      </c>
      <c r="J35" s="148">
        <v>63000</v>
      </c>
      <c r="K35" s="149">
        <v>95553500</v>
      </c>
      <c r="L35" s="137">
        <v>79031</v>
      </c>
      <c r="M35" s="147" t="s">
        <v>5</v>
      </c>
      <c r="N35" s="137" t="s">
        <v>5</v>
      </c>
      <c r="O35" s="137" t="s">
        <v>5</v>
      </c>
      <c r="P35" s="92" t="s">
        <v>79</v>
      </c>
    </row>
    <row r="36" spans="1:15" ht="18" customHeight="1">
      <c r="A36" s="21"/>
      <c r="B36" s="159"/>
      <c r="C36" s="159"/>
      <c r="D36" s="159"/>
      <c r="E36" s="159"/>
      <c r="F36" s="159"/>
      <c r="G36" s="159"/>
      <c r="H36" s="160"/>
      <c r="I36" s="160"/>
      <c r="J36" s="159"/>
      <c r="K36" s="159"/>
      <c r="L36" s="159"/>
      <c r="M36" s="159"/>
      <c r="N36" s="160"/>
      <c r="O36" s="160"/>
    </row>
    <row r="37" spans="1:15" ht="12.75">
      <c r="A37" s="34"/>
      <c r="B37" s="159"/>
      <c r="C37" s="159"/>
      <c r="D37" s="159"/>
      <c r="E37" s="159"/>
      <c r="F37" s="159"/>
      <c r="G37" s="159"/>
      <c r="H37" s="160"/>
      <c r="I37" s="160"/>
      <c r="J37" s="159"/>
      <c r="K37" s="159"/>
      <c r="L37" s="159"/>
      <c r="M37" s="159"/>
      <c r="N37" s="160"/>
      <c r="O37" s="160"/>
    </row>
    <row r="38" spans="1:15" ht="12.75">
      <c r="A38" s="34"/>
      <c r="B38" s="159"/>
      <c r="C38" s="159"/>
      <c r="D38" s="159"/>
      <c r="E38" s="159"/>
      <c r="F38" s="159"/>
      <c r="G38" s="159"/>
      <c r="H38" s="160"/>
      <c r="I38" s="160"/>
      <c r="J38" s="159"/>
      <c r="K38" s="159"/>
      <c r="L38" s="159"/>
      <c r="M38" s="159"/>
      <c r="N38" s="160"/>
      <c r="O38" s="160"/>
    </row>
    <row r="39" spans="1:17" ht="12.75">
      <c r="A39" s="80"/>
      <c r="B39" s="161"/>
      <c r="C39" s="161"/>
      <c r="D39" s="161"/>
      <c r="E39" s="161"/>
      <c r="F39" s="161"/>
      <c r="G39" s="161"/>
      <c r="H39" s="162"/>
      <c r="I39" s="162"/>
      <c r="J39" s="161"/>
      <c r="K39" s="161"/>
      <c r="L39" s="161"/>
      <c r="M39" s="161"/>
      <c r="N39" s="162"/>
      <c r="O39" s="162"/>
      <c r="P39" s="81"/>
      <c r="Q39" s="81"/>
    </row>
    <row r="40" spans="1:17" ht="12.75">
      <c r="A40" s="80"/>
      <c r="B40" s="161"/>
      <c r="C40" s="161"/>
      <c r="D40" s="161"/>
      <c r="E40" s="161"/>
      <c r="F40" s="161"/>
      <c r="G40" s="161"/>
      <c r="H40" s="162"/>
      <c r="I40" s="162"/>
      <c r="J40" s="161"/>
      <c r="K40" s="161"/>
      <c r="L40" s="161"/>
      <c r="M40" s="161"/>
      <c r="N40" s="162"/>
      <c r="O40" s="162"/>
      <c r="P40" s="81"/>
      <c r="Q40" s="81"/>
    </row>
    <row r="41" spans="1:17" ht="12.75">
      <c r="A41" s="81"/>
      <c r="B41" s="161"/>
      <c r="C41" s="161"/>
      <c r="D41" s="161"/>
      <c r="E41" s="161"/>
      <c r="F41" s="161"/>
      <c r="G41" s="161"/>
      <c r="H41" s="162"/>
      <c r="I41" s="162"/>
      <c r="J41" s="161"/>
      <c r="K41" s="161"/>
      <c r="L41" s="161"/>
      <c r="M41" s="161"/>
      <c r="N41" s="162"/>
      <c r="O41" s="162"/>
      <c r="P41" s="81"/>
      <c r="Q41" s="81"/>
    </row>
    <row r="42" spans="1:17" ht="12.75">
      <c r="A42" s="81"/>
      <c r="B42" s="161"/>
      <c r="C42" s="161"/>
      <c r="D42" s="161"/>
      <c r="E42" s="161"/>
      <c r="F42" s="161"/>
      <c r="G42" s="161"/>
      <c r="H42" s="162"/>
      <c r="I42" s="162"/>
      <c r="J42" s="161"/>
      <c r="K42" s="161"/>
      <c r="L42" s="161"/>
      <c r="M42" s="161"/>
      <c r="N42" s="162"/>
      <c r="O42" s="162"/>
      <c r="P42" s="81"/>
      <c r="Q42" s="81"/>
    </row>
    <row r="43" spans="1:17" ht="12.75">
      <c r="A43" s="81"/>
      <c r="B43" s="161"/>
      <c r="C43" s="161"/>
      <c r="D43" s="161"/>
      <c r="E43" s="161"/>
      <c r="F43" s="161"/>
      <c r="G43" s="161"/>
      <c r="H43" s="162"/>
      <c r="I43" s="162"/>
      <c r="J43" s="161"/>
      <c r="K43" s="161"/>
      <c r="L43" s="161"/>
      <c r="M43" s="161"/>
      <c r="N43" s="162"/>
      <c r="O43" s="162"/>
      <c r="P43" s="81"/>
      <c r="Q43" s="81"/>
    </row>
    <row r="44" spans="1:17" ht="12.75">
      <c r="A44" s="81"/>
      <c r="B44" s="161"/>
      <c r="C44" s="161"/>
      <c r="D44" s="161"/>
      <c r="E44" s="161"/>
      <c r="F44" s="161"/>
      <c r="G44" s="161"/>
      <c r="H44" s="163"/>
      <c r="I44" s="162"/>
      <c r="J44" s="161"/>
      <c r="K44" s="161"/>
      <c r="L44" s="161"/>
      <c r="M44" s="161"/>
      <c r="N44" s="163"/>
      <c r="O44" s="162"/>
      <c r="P44" s="81"/>
      <c r="Q44" s="81"/>
    </row>
    <row r="45" spans="1:17" ht="12.75">
      <c r="A45" s="81"/>
      <c r="B45" s="161"/>
      <c r="C45" s="161"/>
      <c r="D45" s="161"/>
      <c r="E45" s="161"/>
      <c r="F45" s="161"/>
      <c r="G45" s="161"/>
      <c r="H45" s="162"/>
      <c r="I45" s="162"/>
      <c r="J45" s="161"/>
      <c r="K45" s="161"/>
      <c r="L45" s="161"/>
      <c r="M45" s="161"/>
      <c r="N45" s="162"/>
      <c r="O45" s="162"/>
      <c r="P45" s="81"/>
      <c r="Q45" s="81"/>
    </row>
    <row r="46" spans="1:17" ht="12.75">
      <c r="A46" s="81"/>
      <c r="B46" s="161"/>
      <c r="C46" s="161"/>
      <c r="D46" s="161"/>
      <c r="E46" s="161"/>
      <c r="F46" s="161"/>
      <c r="G46" s="161"/>
      <c r="H46" s="162"/>
      <c r="I46" s="162"/>
      <c r="J46" s="161"/>
      <c r="K46" s="161"/>
      <c r="L46" s="161"/>
      <c r="M46" s="161"/>
      <c r="N46" s="162"/>
      <c r="O46" s="162"/>
      <c r="P46" s="81"/>
      <c r="Q46" s="81"/>
    </row>
    <row r="47" spans="1:17" ht="12.75">
      <c r="A47" s="81"/>
      <c r="B47" s="161"/>
      <c r="C47" s="161"/>
      <c r="D47" s="161"/>
      <c r="E47" s="161"/>
      <c r="F47" s="161"/>
      <c r="G47" s="161"/>
      <c r="H47" s="162"/>
      <c r="I47" s="162"/>
      <c r="J47" s="161"/>
      <c r="K47" s="161"/>
      <c r="L47" s="161"/>
      <c r="M47" s="161"/>
      <c r="N47" s="162"/>
      <c r="O47" s="162"/>
      <c r="P47" s="81"/>
      <c r="Q47" s="81"/>
    </row>
    <row r="48" spans="1:17" ht="12.75">
      <c r="A48" s="81"/>
      <c r="B48" s="161"/>
      <c r="C48" s="161"/>
      <c r="D48" s="161"/>
      <c r="E48" s="161"/>
      <c r="F48" s="161"/>
      <c r="G48" s="161"/>
      <c r="H48" s="162"/>
      <c r="I48" s="162"/>
      <c r="J48" s="161"/>
      <c r="K48" s="161"/>
      <c r="L48" s="161"/>
      <c r="M48" s="161"/>
      <c r="N48" s="162"/>
      <c r="O48" s="162"/>
      <c r="P48" s="81"/>
      <c r="Q48" s="81"/>
    </row>
    <row r="49" spans="1:17" ht="12.75">
      <c r="A49" s="81"/>
      <c r="B49" s="161"/>
      <c r="C49" s="161"/>
      <c r="D49" s="161"/>
      <c r="E49" s="161"/>
      <c r="F49" s="161"/>
      <c r="G49" s="161"/>
      <c r="H49" s="162"/>
      <c r="I49" s="162"/>
      <c r="J49" s="161"/>
      <c r="K49" s="161"/>
      <c r="L49" s="161"/>
      <c r="M49" s="161"/>
      <c r="N49" s="162"/>
      <c r="O49" s="162"/>
      <c r="P49" s="81"/>
      <c r="Q49" s="81"/>
    </row>
    <row r="50" spans="1:17" ht="12.75">
      <c r="A50" s="81"/>
      <c r="B50" s="161"/>
      <c r="C50" s="161"/>
      <c r="D50" s="161"/>
      <c r="E50" s="161"/>
      <c r="F50" s="161"/>
      <c r="G50" s="161"/>
      <c r="H50" s="162"/>
      <c r="I50" s="162"/>
      <c r="J50" s="161"/>
      <c r="K50" s="161"/>
      <c r="L50" s="161"/>
      <c r="M50" s="161"/>
      <c r="N50" s="162"/>
      <c r="O50" s="162"/>
      <c r="P50" s="81"/>
      <c r="Q50" s="81"/>
    </row>
    <row r="51" spans="1:17" ht="12.75">
      <c r="A51" s="81"/>
      <c r="B51" s="161"/>
      <c r="C51" s="161"/>
      <c r="D51" s="161"/>
      <c r="E51" s="161"/>
      <c r="F51" s="161"/>
      <c r="G51" s="161"/>
      <c r="H51" s="162"/>
      <c r="I51" s="162"/>
      <c r="J51" s="161"/>
      <c r="K51" s="161"/>
      <c r="L51" s="161"/>
      <c r="M51" s="161"/>
      <c r="N51" s="162"/>
      <c r="O51" s="162"/>
      <c r="P51" s="81"/>
      <c r="Q51" s="81"/>
    </row>
    <row r="52" spans="1:17" ht="12.75">
      <c r="A52" s="81"/>
      <c r="B52" s="161"/>
      <c r="C52" s="161"/>
      <c r="D52" s="161"/>
      <c r="E52" s="161"/>
      <c r="F52" s="161"/>
      <c r="G52" s="161"/>
      <c r="H52" s="162"/>
      <c r="I52" s="162"/>
      <c r="J52" s="161"/>
      <c r="K52" s="161"/>
      <c r="L52" s="161"/>
      <c r="M52" s="161"/>
      <c r="N52" s="162"/>
      <c r="O52" s="162"/>
      <c r="P52" s="81"/>
      <c r="Q52" s="81"/>
    </row>
    <row r="53" spans="1:17" ht="12.75">
      <c r="A53" s="81"/>
      <c r="B53" s="161"/>
      <c r="C53" s="161"/>
      <c r="D53" s="161"/>
      <c r="E53" s="161"/>
      <c r="F53" s="161"/>
      <c r="G53" s="161"/>
      <c r="H53" s="162"/>
      <c r="I53" s="162"/>
      <c r="J53" s="161"/>
      <c r="K53" s="161"/>
      <c r="L53" s="161"/>
      <c r="M53" s="161"/>
      <c r="N53" s="162"/>
      <c r="O53" s="162"/>
      <c r="P53" s="81"/>
      <c r="Q53" s="81"/>
    </row>
    <row r="54" spans="1:17" ht="12.75">
      <c r="A54" s="81"/>
      <c r="B54" s="161"/>
      <c r="C54" s="161"/>
      <c r="D54" s="161"/>
      <c r="E54" s="161"/>
      <c r="F54" s="161"/>
      <c r="G54" s="161"/>
      <c r="H54" s="162"/>
      <c r="I54" s="162"/>
      <c r="J54" s="161"/>
      <c r="K54" s="161"/>
      <c r="L54" s="161"/>
      <c r="M54" s="161"/>
      <c r="N54" s="162"/>
      <c r="O54" s="162"/>
      <c r="P54" s="81"/>
      <c r="Q54" s="81"/>
    </row>
    <row r="55" spans="1:17" ht="12.75">
      <c r="A55" s="81"/>
      <c r="B55" s="161"/>
      <c r="C55" s="161"/>
      <c r="D55" s="161"/>
      <c r="E55" s="161"/>
      <c r="F55" s="161"/>
      <c r="G55" s="161"/>
      <c r="H55" s="162"/>
      <c r="I55" s="162"/>
      <c r="J55" s="161"/>
      <c r="K55" s="161"/>
      <c r="L55" s="161"/>
      <c r="M55" s="161"/>
      <c r="N55" s="162"/>
      <c r="O55" s="162"/>
      <c r="P55" s="81"/>
      <c r="Q55" s="81"/>
    </row>
    <row r="56" spans="1:17" ht="12.75">
      <c r="A56" s="81"/>
      <c r="B56" s="161"/>
      <c r="C56" s="161"/>
      <c r="D56" s="161"/>
      <c r="E56" s="161"/>
      <c r="F56" s="161"/>
      <c r="G56" s="161"/>
      <c r="H56" s="162"/>
      <c r="I56" s="162"/>
      <c r="J56" s="161"/>
      <c r="K56" s="161"/>
      <c r="L56" s="161"/>
      <c r="M56" s="161"/>
      <c r="N56" s="162"/>
      <c r="O56" s="162"/>
      <c r="P56" s="81"/>
      <c r="Q56" s="81"/>
    </row>
    <row r="57" spans="1:17" ht="12.75">
      <c r="A57" s="81"/>
      <c r="B57" s="161"/>
      <c r="C57" s="161"/>
      <c r="D57" s="161"/>
      <c r="E57" s="161"/>
      <c r="F57" s="161"/>
      <c r="G57" s="161"/>
      <c r="H57" s="162"/>
      <c r="I57" s="162"/>
      <c r="J57" s="161"/>
      <c r="K57" s="161"/>
      <c r="L57" s="161"/>
      <c r="M57" s="161"/>
      <c r="N57" s="162"/>
      <c r="O57" s="162"/>
      <c r="P57" s="81"/>
      <c r="Q57" s="81"/>
    </row>
    <row r="58" spans="1:17" ht="12.75">
      <c r="A58" s="81"/>
      <c r="B58" s="161"/>
      <c r="C58" s="161"/>
      <c r="D58" s="161"/>
      <c r="E58" s="161"/>
      <c r="F58" s="161"/>
      <c r="G58" s="161"/>
      <c r="H58" s="162"/>
      <c r="I58" s="162"/>
      <c r="J58" s="161"/>
      <c r="K58" s="161"/>
      <c r="L58" s="161"/>
      <c r="M58" s="161"/>
      <c r="N58" s="162"/>
      <c r="O58" s="162"/>
      <c r="P58" s="81"/>
      <c r="Q58" s="81"/>
    </row>
    <row r="59" spans="1:17" ht="12.75">
      <c r="A59" s="81"/>
      <c r="B59" s="161"/>
      <c r="C59" s="161"/>
      <c r="D59" s="161"/>
      <c r="E59" s="161"/>
      <c r="F59" s="161"/>
      <c r="G59" s="161"/>
      <c r="H59" s="162"/>
      <c r="I59" s="162"/>
      <c r="J59" s="161"/>
      <c r="K59" s="161"/>
      <c r="L59" s="161"/>
      <c r="M59" s="161"/>
      <c r="N59" s="162"/>
      <c r="O59" s="162"/>
      <c r="P59" s="81"/>
      <c r="Q59" s="81"/>
    </row>
    <row r="60" spans="1:17" ht="12.75">
      <c r="A60" s="81"/>
      <c r="B60" s="161"/>
      <c r="C60" s="161"/>
      <c r="D60" s="161"/>
      <c r="E60" s="161"/>
      <c r="F60" s="161"/>
      <c r="G60" s="161"/>
      <c r="H60" s="162"/>
      <c r="I60" s="162"/>
      <c r="J60" s="161"/>
      <c r="K60" s="161"/>
      <c r="L60" s="161"/>
      <c r="M60" s="161"/>
      <c r="N60" s="162"/>
      <c r="O60" s="162"/>
      <c r="P60" s="81"/>
      <c r="Q60" s="81"/>
    </row>
    <row r="61" spans="1:17" ht="12.75">
      <c r="A61" s="81"/>
      <c r="B61" s="161"/>
      <c r="C61" s="161"/>
      <c r="D61" s="161"/>
      <c r="E61" s="161"/>
      <c r="F61" s="161"/>
      <c r="G61" s="161"/>
      <c r="H61" s="162"/>
      <c r="I61" s="162"/>
      <c r="J61" s="161"/>
      <c r="K61" s="161"/>
      <c r="L61" s="161"/>
      <c r="M61" s="161"/>
      <c r="N61" s="162"/>
      <c r="O61" s="162"/>
      <c r="P61" s="81"/>
      <c r="Q61" s="81"/>
    </row>
    <row r="62" spans="1:17" ht="12.75">
      <c r="A62" s="81"/>
      <c r="B62" s="161"/>
      <c r="C62" s="161"/>
      <c r="D62" s="161"/>
      <c r="E62" s="161"/>
      <c r="F62" s="161"/>
      <c r="G62" s="161"/>
      <c r="H62" s="162"/>
      <c r="I62" s="162"/>
      <c r="J62" s="161"/>
      <c r="K62" s="161"/>
      <c r="L62" s="161"/>
      <c r="M62" s="161"/>
      <c r="N62" s="162"/>
      <c r="O62" s="162"/>
      <c r="P62" s="81"/>
      <c r="Q62" s="81"/>
    </row>
    <row r="63" spans="1:17" ht="12.75">
      <c r="A63" s="81"/>
      <c r="B63" s="161"/>
      <c r="C63" s="161"/>
      <c r="D63" s="161"/>
      <c r="E63" s="161"/>
      <c r="F63" s="161"/>
      <c r="G63" s="161"/>
      <c r="H63" s="162"/>
      <c r="I63" s="162"/>
      <c r="J63" s="161"/>
      <c r="K63" s="161"/>
      <c r="L63" s="161"/>
      <c r="M63" s="161"/>
      <c r="N63" s="162"/>
      <c r="O63" s="162"/>
      <c r="P63" s="81"/>
      <c r="Q63" s="81"/>
    </row>
    <row r="64" spans="1:17" ht="12.75">
      <c r="A64" s="81"/>
      <c r="B64" s="161"/>
      <c r="C64" s="161"/>
      <c r="D64" s="161"/>
      <c r="E64" s="161"/>
      <c r="F64" s="161"/>
      <c r="G64" s="161"/>
      <c r="H64" s="162"/>
      <c r="I64" s="162"/>
      <c r="J64" s="161"/>
      <c r="K64" s="161"/>
      <c r="L64" s="161"/>
      <c r="M64" s="161"/>
      <c r="N64" s="162"/>
      <c r="O64" s="162"/>
      <c r="P64" s="81"/>
      <c r="Q64" s="81"/>
    </row>
    <row r="65" spans="1:17" ht="12.75">
      <c r="A65" s="81"/>
      <c r="B65" s="161"/>
      <c r="C65" s="161"/>
      <c r="D65" s="161"/>
      <c r="E65" s="161"/>
      <c r="F65" s="161"/>
      <c r="G65" s="161"/>
      <c r="H65" s="162"/>
      <c r="I65" s="162"/>
      <c r="J65" s="161"/>
      <c r="K65" s="161"/>
      <c r="L65" s="161"/>
      <c r="M65" s="161"/>
      <c r="N65" s="162"/>
      <c r="O65" s="162"/>
      <c r="P65" s="81"/>
      <c r="Q65" s="81"/>
    </row>
    <row r="66" spans="1:17" ht="12.75">
      <c r="A66" s="81"/>
      <c r="B66" s="161"/>
      <c r="C66" s="161"/>
      <c r="D66" s="161"/>
      <c r="E66" s="161"/>
      <c r="F66" s="161"/>
      <c r="G66" s="161"/>
      <c r="H66" s="162"/>
      <c r="I66" s="162"/>
      <c r="J66" s="161"/>
      <c r="K66" s="161"/>
      <c r="L66" s="161"/>
      <c r="M66" s="161"/>
      <c r="N66" s="162"/>
      <c r="O66" s="162"/>
      <c r="P66" s="81"/>
      <c r="Q66" s="81"/>
    </row>
    <row r="67" spans="1:17" ht="12.75">
      <c r="A67" s="81"/>
      <c r="B67" s="161"/>
      <c r="C67" s="161"/>
      <c r="D67" s="161"/>
      <c r="E67" s="161"/>
      <c r="F67" s="161"/>
      <c r="G67" s="161"/>
      <c r="H67" s="162"/>
      <c r="I67" s="162"/>
      <c r="J67" s="161"/>
      <c r="K67" s="161"/>
      <c r="L67" s="161"/>
      <c r="M67" s="161"/>
      <c r="N67" s="162"/>
      <c r="O67" s="162"/>
      <c r="P67" s="81"/>
      <c r="Q67" s="81"/>
    </row>
    <row r="68" spans="1:17" ht="12.75">
      <c r="A68" s="81"/>
      <c r="B68" s="161"/>
      <c r="C68" s="161"/>
      <c r="D68" s="161"/>
      <c r="E68" s="161"/>
      <c r="F68" s="161"/>
      <c r="G68" s="161"/>
      <c r="H68" s="162"/>
      <c r="I68" s="162"/>
      <c r="J68" s="161"/>
      <c r="K68" s="161"/>
      <c r="L68" s="161"/>
      <c r="M68" s="161"/>
      <c r="N68" s="162"/>
      <c r="O68" s="162"/>
      <c r="P68" s="81"/>
      <c r="Q68" s="81"/>
    </row>
    <row r="69" spans="1:17" ht="12.75">
      <c r="A69" s="81"/>
      <c r="B69" s="161"/>
      <c r="C69" s="161"/>
      <c r="D69" s="161"/>
      <c r="E69" s="161"/>
      <c r="F69" s="161"/>
      <c r="G69" s="161"/>
      <c r="H69" s="162"/>
      <c r="I69" s="162"/>
      <c r="J69" s="161"/>
      <c r="K69" s="161"/>
      <c r="L69" s="161"/>
      <c r="M69" s="161"/>
      <c r="N69" s="162"/>
      <c r="O69" s="162"/>
      <c r="P69" s="81"/>
      <c r="Q69" s="81"/>
    </row>
    <row r="70" spans="1:17" ht="12.75">
      <c r="A70" s="81"/>
      <c r="B70" s="161"/>
      <c r="C70" s="161"/>
      <c r="D70" s="161"/>
      <c r="E70" s="161"/>
      <c r="F70" s="161"/>
      <c r="G70" s="161"/>
      <c r="H70" s="162"/>
      <c r="I70" s="162"/>
      <c r="J70" s="161"/>
      <c r="K70" s="161"/>
      <c r="L70" s="161"/>
      <c r="M70" s="161"/>
      <c r="N70" s="162"/>
      <c r="O70" s="162"/>
      <c r="P70" s="81"/>
      <c r="Q70" s="81"/>
    </row>
    <row r="71" spans="1:17" ht="12.75">
      <c r="A71" s="81"/>
      <c r="B71" s="161"/>
      <c r="C71" s="161"/>
      <c r="D71" s="161"/>
      <c r="E71" s="161"/>
      <c r="F71" s="161"/>
      <c r="G71" s="161"/>
      <c r="H71" s="162"/>
      <c r="I71" s="162"/>
      <c r="J71" s="161"/>
      <c r="K71" s="161"/>
      <c r="L71" s="161"/>
      <c r="M71" s="161"/>
      <c r="N71" s="162"/>
      <c r="O71" s="162"/>
      <c r="P71" s="81"/>
      <c r="Q71" s="81"/>
    </row>
    <row r="72" spans="1:17" ht="12.75">
      <c r="A72" s="81"/>
      <c r="B72" s="161"/>
      <c r="C72" s="161"/>
      <c r="D72" s="161"/>
      <c r="E72" s="161"/>
      <c r="F72" s="161"/>
      <c r="G72" s="161"/>
      <c r="H72" s="162"/>
      <c r="I72" s="162"/>
      <c r="J72" s="161"/>
      <c r="K72" s="161"/>
      <c r="L72" s="161"/>
      <c r="M72" s="161"/>
      <c r="N72" s="162"/>
      <c r="O72" s="162"/>
      <c r="P72" s="81"/>
      <c r="Q72" s="81"/>
    </row>
    <row r="73" spans="1:17" ht="12.75">
      <c r="A73" s="81"/>
      <c r="B73" s="161"/>
      <c r="C73" s="161"/>
      <c r="D73" s="161"/>
      <c r="E73" s="161"/>
      <c r="F73" s="161"/>
      <c r="G73" s="161"/>
      <c r="H73" s="162"/>
      <c r="I73" s="162"/>
      <c r="J73" s="161"/>
      <c r="K73" s="161"/>
      <c r="L73" s="161"/>
      <c r="M73" s="161"/>
      <c r="N73" s="162"/>
      <c r="O73" s="162"/>
      <c r="P73" s="81"/>
      <c r="Q73" s="81"/>
    </row>
    <row r="74" spans="2:15" ht="12.75">
      <c r="B74" s="159"/>
      <c r="C74" s="159"/>
      <c r="D74" s="159"/>
      <c r="E74" s="159"/>
      <c r="F74" s="159"/>
      <c r="G74" s="159"/>
      <c r="H74" s="160"/>
      <c r="I74" s="160"/>
      <c r="J74" s="159"/>
      <c r="K74" s="159"/>
      <c r="L74" s="159"/>
      <c r="M74" s="159"/>
      <c r="N74" s="160"/>
      <c r="O74" s="160"/>
    </row>
    <row r="75" spans="2:15" ht="12.75">
      <c r="B75" s="159"/>
      <c r="C75" s="159"/>
      <c r="D75" s="159"/>
      <c r="E75" s="159"/>
      <c r="F75" s="159"/>
      <c r="G75" s="159"/>
      <c r="H75" s="160"/>
      <c r="I75" s="160"/>
      <c r="J75" s="159"/>
      <c r="K75" s="159"/>
      <c r="L75" s="159"/>
      <c r="M75" s="159"/>
      <c r="N75" s="160"/>
      <c r="O75" s="160"/>
    </row>
    <row r="76" spans="2:15" ht="12.75">
      <c r="B76" s="159"/>
      <c r="C76" s="159"/>
      <c r="D76" s="159"/>
      <c r="E76" s="159"/>
      <c r="F76" s="159"/>
      <c r="G76" s="159"/>
      <c r="H76" s="160"/>
      <c r="I76" s="160"/>
      <c r="J76" s="159"/>
      <c r="K76" s="159"/>
      <c r="L76" s="159"/>
      <c r="M76" s="159"/>
      <c r="N76" s="160"/>
      <c r="O76" s="160"/>
    </row>
    <row r="77" spans="2:15" ht="12.75">
      <c r="B77" s="159"/>
      <c r="C77" s="159"/>
      <c r="D77" s="159"/>
      <c r="E77" s="159"/>
      <c r="F77" s="159"/>
      <c r="G77" s="159"/>
      <c r="H77" s="160"/>
      <c r="I77" s="160"/>
      <c r="J77" s="159"/>
      <c r="K77" s="159"/>
      <c r="L77" s="159"/>
      <c r="M77" s="159"/>
      <c r="N77" s="160"/>
      <c r="O77" s="160"/>
    </row>
    <row r="78" spans="2:15" ht="12.75">
      <c r="B78" s="159"/>
      <c r="C78" s="159"/>
      <c r="D78" s="159"/>
      <c r="E78" s="159"/>
      <c r="F78" s="159"/>
      <c r="G78" s="159"/>
      <c r="H78" s="160"/>
      <c r="I78" s="160"/>
      <c r="J78" s="159"/>
      <c r="K78" s="159"/>
      <c r="L78" s="159"/>
      <c r="M78" s="159"/>
      <c r="N78" s="160"/>
      <c r="O78" s="160"/>
    </row>
    <row r="79" spans="2:15" ht="12.75">
      <c r="B79" s="159"/>
      <c r="C79" s="159"/>
      <c r="D79" s="159"/>
      <c r="E79" s="159"/>
      <c r="F79" s="159"/>
      <c r="G79" s="159"/>
      <c r="H79" s="160"/>
      <c r="I79" s="160"/>
      <c r="J79" s="159"/>
      <c r="K79" s="159"/>
      <c r="L79" s="159"/>
      <c r="M79" s="159"/>
      <c r="N79" s="160"/>
      <c r="O79" s="160"/>
    </row>
    <row r="80" spans="2:15" ht="12.75">
      <c r="B80" s="159"/>
      <c r="C80" s="159"/>
      <c r="D80" s="159"/>
      <c r="E80" s="159"/>
      <c r="F80" s="159"/>
      <c r="G80" s="159"/>
      <c r="H80" s="160"/>
      <c r="I80" s="160"/>
      <c r="J80" s="159"/>
      <c r="K80" s="159"/>
      <c r="L80" s="159"/>
      <c r="M80" s="159"/>
      <c r="N80" s="160"/>
      <c r="O80" s="160"/>
    </row>
    <row r="81" spans="2:15" ht="12.75">
      <c r="B81" s="159"/>
      <c r="C81" s="159"/>
      <c r="D81" s="159"/>
      <c r="E81" s="159"/>
      <c r="F81" s="159"/>
      <c r="G81" s="159"/>
      <c r="H81" s="160"/>
      <c r="I81" s="160"/>
      <c r="J81" s="159"/>
      <c r="K81" s="159"/>
      <c r="L81" s="159"/>
      <c r="M81" s="159"/>
      <c r="N81" s="160"/>
      <c r="O81" s="160"/>
    </row>
    <row r="82" spans="2:15" ht="12.75">
      <c r="B82" s="159"/>
      <c r="C82" s="159"/>
      <c r="D82" s="159"/>
      <c r="E82" s="159"/>
      <c r="F82" s="159"/>
      <c r="G82" s="159"/>
      <c r="H82" s="160"/>
      <c r="I82" s="160"/>
      <c r="J82" s="159"/>
      <c r="K82" s="159"/>
      <c r="L82" s="159"/>
      <c r="M82" s="159"/>
      <c r="N82" s="160"/>
      <c r="O82" s="160"/>
    </row>
    <row r="83" spans="2:15" ht="12.75">
      <c r="B83" s="159"/>
      <c r="C83" s="159"/>
      <c r="D83" s="159"/>
      <c r="E83" s="159"/>
      <c r="F83" s="159"/>
      <c r="G83" s="159"/>
      <c r="H83" s="160"/>
      <c r="I83" s="160"/>
      <c r="J83" s="159"/>
      <c r="K83" s="159"/>
      <c r="L83" s="159"/>
      <c r="M83" s="159"/>
      <c r="N83" s="160"/>
      <c r="O83" s="160"/>
    </row>
    <row r="84" spans="2:15" ht="12.75">
      <c r="B84" s="159"/>
      <c r="C84" s="159"/>
      <c r="D84" s="159"/>
      <c r="E84" s="159"/>
      <c r="F84" s="159"/>
      <c r="G84" s="159"/>
      <c r="H84" s="160"/>
      <c r="I84" s="160"/>
      <c r="J84" s="159"/>
      <c r="K84" s="159"/>
      <c r="L84" s="159"/>
      <c r="M84" s="159"/>
      <c r="N84" s="160"/>
      <c r="O84" s="160"/>
    </row>
    <row r="85" spans="2:15" ht="12.75">
      <c r="B85" s="159"/>
      <c r="C85" s="159"/>
      <c r="D85" s="159"/>
      <c r="E85" s="159"/>
      <c r="F85" s="159"/>
      <c r="G85" s="159"/>
      <c r="H85" s="160"/>
      <c r="I85" s="160"/>
      <c r="J85" s="159"/>
      <c r="K85" s="159"/>
      <c r="L85" s="159"/>
      <c r="M85" s="159"/>
      <c r="N85" s="160"/>
      <c r="O85" s="160"/>
    </row>
    <row r="86" spans="2:15" ht="12.75">
      <c r="B86" s="159"/>
      <c r="C86" s="159"/>
      <c r="D86" s="159"/>
      <c r="E86" s="159"/>
      <c r="F86" s="159"/>
      <c r="G86" s="159"/>
      <c r="H86" s="160"/>
      <c r="I86" s="160"/>
      <c r="J86" s="159"/>
      <c r="K86" s="159"/>
      <c r="L86" s="159"/>
      <c r="M86" s="159"/>
      <c r="N86" s="160"/>
      <c r="O86" s="160"/>
    </row>
    <row r="87" spans="2:15" ht="12.75">
      <c r="B87" s="159"/>
      <c r="C87" s="159"/>
      <c r="D87" s="159"/>
      <c r="E87" s="159"/>
      <c r="F87" s="159"/>
      <c r="G87" s="159"/>
      <c r="H87" s="160"/>
      <c r="I87" s="160"/>
      <c r="J87" s="159"/>
      <c r="K87" s="159"/>
      <c r="L87" s="159"/>
      <c r="M87" s="159"/>
      <c r="N87" s="160"/>
      <c r="O87" s="160"/>
    </row>
    <row r="88" spans="2:15" ht="12.75">
      <c r="B88" s="159"/>
      <c r="C88" s="159"/>
      <c r="D88" s="159"/>
      <c r="E88" s="159"/>
      <c r="F88" s="159"/>
      <c r="G88" s="159"/>
      <c r="H88" s="160"/>
      <c r="I88" s="160"/>
      <c r="J88" s="159"/>
      <c r="K88" s="159"/>
      <c r="L88" s="159"/>
      <c r="M88" s="159"/>
      <c r="N88" s="160"/>
      <c r="O88" s="160"/>
    </row>
    <row r="89" spans="2:15" ht="12.75">
      <c r="B89" s="159"/>
      <c r="C89" s="159"/>
      <c r="D89" s="159"/>
      <c r="E89" s="159"/>
      <c r="F89" s="159"/>
      <c r="G89" s="159"/>
      <c r="H89" s="160"/>
      <c r="I89" s="160"/>
      <c r="J89" s="159"/>
      <c r="K89" s="159"/>
      <c r="L89" s="159"/>
      <c r="M89" s="159"/>
      <c r="N89" s="160"/>
      <c r="O89" s="160"/>
    </row>
    <row r="90" spans="2:15" ht="12.75">
      <c r="B90" s="159"/>
      <c r="C90" s="159"/>
      <c r="D90" s="159"/>
      <c r="E90" s="159"/>
      <c r="F90" s="159"/>
      <c r="G90" s="159"/>
      <c r="H90" s="160"/>
      <c r="I90" s="160"/>
      <c r="J90" s="159"/>
      <c r="K90" s="159"/>
      <c r="L90" s="159"/>
      <c r="M90" s="159"/>
      <c r="N90" s="160"/>
      <c r="O90" s="160"/>
    </row>
    <row r="91" spans="2:15" ht="12.75">
      <c r="B91" s="159"/>
      <c r="C91" s="159"/>
      <c r="D91" s="159"/>
      <c r="E91" s="159"/>
      <c r="F91" s="159"/>
      <c r="G91" s="159"/>
      <c r="H91" s="160"/>
      <c r="I91" s="160"/>
      <c r="J91" s="159"/>
      <c r="K91" s="159"/>
      <c r="L91" s="159"/>
      <c r="M91" s="159"/>
      <c r="N91" s="160"/>
      <c r="O91" s="160"/>
    </row>
    <row r="92" spans="2:15" ht="12.75">
      <c r="B92" s="159"/>
      <c r="C92" s="159"/>
      <c r="D92" s="159"/>
      <c r="E92" s="159"/>
      <c r="F92" s="159"/>
      <c r="G92" s="159"/>
      <c r="H92" s="160"/>
      <c r="I92" s="160"/>
      <c r="J92" s="159"/>
      <c r="K92" s="159"/>
      <c r="L92" s="159"/>
      <c r="M92" s="159"/>
      <c r="N92" s="160"/>
      <c r="O92" s="160"/>
    </row>
    <row r="93" spans="2:15" ht="12.75">
      <c r="B93" s="159"/>
      <c r="C93" s="159"/>
      <c r="D93" s="159"/>
      <c r="E93" s="159"/>
      <c r="F93" s="159"/>
      <c r="G93" s="159"/>
      <c r="H93" s="160"/>
      <c r="I93" s="160"/>
      <c r="J93" s="159"/>
      <c r="K93" s="159"/>
      <c r="L93" s="159"/>
      <c r="M93" s="159"/>
      <c r="N93" s="160"/>
      <c r="O93" s="160"/>
    </row>
    <row r="94" spans="2:15" ht="12.75">
      <c r="B94" s="159"/>
      <c r="C94" s="159"/>
      <c r="D94" s="159"/>
      <c r="E94" s="159"/>
      <c r="F94" s="159"/>
      <c r="G94" s="159"/>
      <c r="H94" s="160"/>
      <c r="I94" s="160"/>
      <c r="J94" s="159"/>
      <c r="K94" s="159"/>
      <c r="L94" s="159"/>
      <c r="M94" s="159"/>
      <c r="N94" s="160"/>
      <c r="O94" s="160"/>
    </row>
    <row r="95" spans="2:15" ht="12.75">
      <c r="B95" s="159"/>
      <c r="C95" s="159"/>
      <c r="D95" s="159"/>
      <c r="E95" s="159"/>
      <c r="F95" s="159"/>
      <c r="G95" s="159"/>
      <c r="H95" s="160"/>
      <c r="I95" s="160"/>
      <c r="J95" s="159"/>
      <c r="K95" s="159"/>
      <c r="L95" s="159"/>
      <c r="M95" s="159"/>
      <c r="N95" s="160"/>
      <c r="O95" s="160"/>
    </row>
    <row r="96" spans="2:15" ht="12.75">
      <c r="B96" s="159"/>
      <c r="C96" s="159"/>
      <c r="D96" s="159"/>
      <c r="E96" s="159"/>
      <c r="F96" s="159"/>
      <c r="G96" s="159"/>
      <c r="H96" s="160"/>
      <c r="I96" s="160"/>
      <c r="J96" s="159"/>
      <c r="K96" s="159"/>
      <c r="L96" s="159"/>
      <c r="M96" s="159"/>
      <c r="N96" s="160"/>
      <c r="O96" s="160"/>
    </row>
    <row r="97" spans="2:15" ht="12.75">
      <c r="B97" s="159"/>
      <c r="C97" s="159"/>
      <c r="D97" s="159"/>
      <c r="E97" s="159"/>
      <c r="F97" s="159"/>
      <c r="G97" s="159"/>
      <c r="H97" s="160"/>
      <c r="I97" s="160"/>
      <c r="J97" s="159"/>
      <c r="K97" s="159"/>
      <c r="L97" s="159"/>
      <c r="M97" s="159"/>
      <c r="N97" s="160"/>
      <c r="O97" s="160"/>
    </row>
    <row r="98" spans="2:15" ht="12.75">
      <c r="B98" s="159"/>
      <c r="C98" s="159"/>
      <c r="D98" s="159"/>
      <c r="E98" s="159"/>
      <c r="F98" s="159"/>
      <c r="G98" s="159"/>
      <c r="H98" s="160"/>
      <c r="I98" s="160"/>
      <c r="J98" s="159"/>
      <c r="K98" s="159"/>
      <c r="L98" s="159"/>
      <c r="M98" s="159"/>
      <c r="N98" s="160"/>
      <c r="O98" s="160"/>
    </row>
    <row r="99" spans="2:15" ht="12.75">
      <c r="B99" s="159"/>
      <c r="C99" s="159"/>
      <c r="D99" s="159"/>
      <c r="E99" s="159"/>
      <c r="F99" s="159"/>
      <c r="G99" s="159"/>
      <c r="H99" s="160"/>
      <c r="I99" s="160"/>
      <c r="J99" s="159"/>
      <c r="K99" s="159"/>
      <c r="L99" s="159"/>
      <c r="M99" s="159"/>
      <c r="N99" s="160"/>
      <c r="O99" s="160"/>
    </row>
    <row r="100" spans="2:15" ht="12.75">
      <c r="B100" s="159"/>
      <c r="C100" s="159"/>
      <c r="D100" s="159"/>
      <c r="E100" s="159"/>
      <c r="F100" s="159"/>
      <c r="G100" s="159"/>
      <c r="H100" s="160"/>
      <c r="I100" s="160"/>
      <c r="J100" s="159"/>
      <c r="K100" s="159"/>
      <c r="L100" s="159"/>
      <c r="M100" s="159"/>
      <c r="N100" s="160"/>
      <c r="O100" s="160"/>
    </row>
    <row r="101" spans="2:15" ht="12.75">
      <c r="B101" s="159"/>
      <c r="C101" s="159"/>
      <c r="D101" s="159"/>
      <c r="E101" s="159"/>
      <c r="F101" s="159"/>
      <c r="G101" s="159"/>
      <c r="H101" s="160"/>
      <c r="I101" s="160"/>
      <c r="J101" s="159"/>
      <c r="K101" s="159"/>
      <c r="L101" s="159"/>
      <c r="M101" s="159"/>
      <c r="N101" s="160"/>
      <c r="O101" s="160"/>
    </row>
    <row r="102" spans="2:15" ht="12.75">
      <c r="B102" s="159"/>
      <c r="C102" s="159"/>
      <c r="D102" s="159"/>
      <c r="E102" s="159"/>
      <c r="F102" s="159"/>
      <c r="G102" s="159"/>
      <c r="H102" s="160"/>
      <c r="I102" s="160"/>
      <c r="J102" s="159"/>
      <c r="K102" s="159"/>
      <c r="L102" s="159"/>
      <c r="M102" s="159"/>
      <c r="N102" s="160"/>
      <c r="O102" s="160"/>
    </row>
    <row r="103" spans="2:15" ht="12.75">
      <c r="B103" s="159"/>
      <c r="C103" s="159"/>
      <c r="D103" s="159"/>
      <c r="E103" s="159"/>
      <c r="F103" s="159"/>
      <c r="G103" s="159"/>
      <c r="H103" s="160"/>
      <c r="I103" s="160"/>
      <c r="J103" s="159"/>
      <c r="K103" s="159"/>
      <c r="L103" s="159"/>
      <c r="M103" s="159"/>
      <c r="N103" s="160"/>
      <c r="O103" s="160"/>
    </row>
    <row r="104" spans="2:15" ht="12.75">
      <c r="B104" s="159"/>
      <c r="C104" s="159"/>
      <c r="D104" s="159"/>
      <c r="E104" s="159"/>
      <c r="F104" s="159"/>
      <c r="G104" s="159"/>
      <c r="H104" s="160"/>
      <c r="I104" s="160"/>
      <c r="J104" s="159"/>
      <c r="K104" s="159"/>
      <c r="L104" s="159"/>
      <c r="M104" s="159"/>
      <c r="N104" s="160"/>
      <c r="O104" s="160"/>
    </row>
    <row r="105" spans="2:15" ht="12.75">
      <c r="B105" s="159"/>
      <c r="C105" s="159"/>
      <c r="D105" s="159"/>
      <c r="E105" s="159"/>
      <c r="F105" s="159"/>
      <c r="G105" s="159"/>
      <c r="H105" s="160"/>
      <c r="I105" s="160"/>
      <c r="J105" s="159"/>
      <c r="K105" s="159"/>
      <c r="L105" s="159"/>
      <c r="M105" s="159"/>
      <c r="N105" s="160"/>
      <c r="O105" s="160"/>
    </row>
    <row r="106" spans="2:15" ht="12.75">
      <c r="B106" s="159"/>
      <c r="C106" s="159"/>
      <c r="D106" s="159"/>
      <c r="E106" s="159"/>
      <c r="F106" s="159"/>
      <c r="G106" s="159"/>
      <c r="H106" s="160"/>
      <c r="I106" s="160"/>
      <c r="J106" s="159"/>
      <c r="K106" s="159"/>
      <c r="L106" s="159"/>
      <c r="M106" s="159"/>
      <c r="N106" s="160"/>
      <c r="O106" s="160"/>
    </row>
    <row r="107" spans="2:15" ht="12.75">
      <c r="B107" s="159"/>
      <c r="C107" s="159"/>
      <c r="D107" s="159"/>
      <c r="E107" s="159"/>
      <c r="F107" s="159"/>
      <c r="G107" s="159"/>
      <c r="H107" s="160"/>
      <c r="I107" s="160"/>
      <c r="J107" s="159"/>
      <c r="K107" s="159"/>
      <c r="L107" s="159"/>
      <c r="M107" s="159"/>
      <c r="N107" s="160"/>
      <c r="O107" s="160"/>
    </row>
    <row r="108" spans="2:15" ht="12.75">
      <c r="B108" s="159"/>
      <c r="C108" s="159"/>
      <c r="D108" s="159"/>
      <c r="E108" s="159"/>
      <c r="F108" s="159"/>
      <c r="G108" s="159"/>
      <c r="H108" s="160"/>
      <c r="I108" s="160"/>
      <c r="J108" s="159"/>
      <c r="K108" s="159"/>
      <c r="L108" s="159"/>
      <c r="M108" s="159"/>
      <c r="N108" s="160"/>
      <c r="O108" s="160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13" customWidth="1"/>
    <col min="2" max="3" width="10.7109375" style="109" customWidth="1"/>
    <col min="4" max="4" width="8.7109375" style="109" customWidth="1"/>
    <col min="5" max="6" width="10.7109375" style="109" customWidth="1"/>
    <col min="7" max="7" width="8.7109375" style="109" customWidth="1"/>
    <col min="8" max="9" width="10.7109375" style="109" customWidth="1"/>
    <col min="10" max="10" width="8.7109375" style="109" customWidth="1"/>
    <col min="11" max="12" width="10.7109375" style="109" customWidth="1"/>
    <col min="13" max="13" width="8.7109375" style="110" customWidth="1"/>
    <col min="14" max="15" width="10.7109375" style="109" customWidth="1"/>
    <col min="16" max="16" width="8.7109375" style="109" customWidth="1"/>
    <col min="17" max="18" width="10.7109375" style="109" customWidth="1"/>
    <col min="19" max="19" width="8.7109375" style="109" customWidth="1"/>
    <col min="20" max="21" width="10.7109375" style="109" customWidth="1"/>
    <col min="22" max="22" width="8.7109375" style="110" customWidth="1"/>
    <col min="23" max="23" width="26.28125" style="13" customWidth="1"/>
    <col min="24" max="26" width="12.57421875" style="13" customWidth="1"/>
    <col min="27" max="27" width="46.00390625" style="13" customWidth="1"/>
    <col min="28" max="16384" width="12.57421875" style="13" customWidth="1"/>
  </cols>
  <sheetData>
    <row r="1" spans="1:23" s="6" customFormat="1" ht="18" customHeight="1">
      <c r="A1" s="102" t="str">
        <f>country</f>
        <v>TURKEY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  <c r="N1" s="103"/>
      <c r="O1" s="103"/>
      <c r="P1" s="103"/>
      <c r="Q1" s="103"/>
      <c r="R1" s="103"/>
      <c r="S1" s="103"/>
      <c r="T1" s="103"/>
      <c r="U1" s="103"/>
      <c r="V1" s="104"/>
      <c r="W1" s="105" t="str">
        <f>pays</f>
        <v>TURQUIE</v>
      </c>
    </row>
    <row r="2" spans="1:31" s="6" customFormat="1" ht="18" customHeight="1" thickBot="1">
      <c r="A2" s="99" t="s">
        <v>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1"/>
      <c r="N2" s="100"/>
      <c r="O2" s="100"/>
      <c r="P2" s="100"/>
      <c r="Q2" s="100"/>
      <c r="R2" s="100"/>
      <c r="S2" s="100"/>
      <c r="T2" s="100"/>
      <c r="U2" s="100"/>
      <c r="V2" s="101"/>
      <c r="W2" s="100" t="s">
        <v>22</v>
      </c>
      <c r="X2" s="106"/>
      <c r="Y2" s="106"/>
      <c r="AB2" s="5"/>
      <c r="AC2" s="5"/>
      <c r="AD2" s="5"/>
      <c r="AE2" s="5"/>
    </row>
    <row r="3" spans="1:23" s="16" customFormat="1" ht="19.5" customHeight="1">
      <c r="A3" s="16" t="s">
        <v>2</v>
      </c>
      <c r="B3" s="111">
        <v>1995</v>
      </c>
      <c r="C3" s="112"/>
      <c r="D3" s="116"/>
      <c r="E3" s="111">
        <v>1996</v>
      </c>
      <c r="F3" s="112"/>
      <c r="G3" s="116"/>
      <c r="H3" s="111">
        <v>1997</v>
      </c>
      <c r="I3" s="112"/>
      <c r="J3" s="116"/>
      <c r="K3" s="111">
        <v>1998</v>
      </c>
      <c r="L3" s="112"/>
      <c r="M3" s="116"/>
      <c r="N3" s="111">
        <v>1999</v>
      </c>
      <c r="O3" s="112"/>
      <c r="P3" s="116"/>
      <c r="Q3" s="111">
        <v>2000</v>
      </c>
      <c r="R3" s="112"/>
      <c r="S3" s="116"/>
      <c r="T3" s="111">
        <v>2001</v>
      </c>
      <c r="U3" s="112"/>
      <c r="V3" s="112"/>
      <c r="W3" s="17"/>
    </row>
    <row r="4" spans="2:22" s="3" customFormat="1" ht="18" customHeight="1">
      <c r="B4" s="113" t="s">
        <v>138</v>
      </c>
      <c r="C4" s="113" t="s">
        <v>139</v>
      </c>
      <c r="D4" s="117" t="s">
        <v>3</v>
      </c>
      <c r="E4" s="113" t="s">
        <v>138</v>
      </c>
      <c r="F4" s="113" t="s">
        <v>139</v>
      </c>
      <c r="G4" s="117" t="s">
        <v>3</v>
      </c>
      <c r="H4" s="113" t="s">
        <v>138</v>
      </c>
      <c r="I4" s="113" t="s">
        <v>139</v>
      </c>
      <c r="J4" s="117" t="s">
        <v>3</v>
      </c>
      <c r="K4" s="113" t="s">
        <v>138</v>
      </c>
      <c r="L4" s="113" t="s">
        <v>139</v>
      </c>
      <c r="M4" s="117" t="s">
        <v>3</v>
      </c>
      <c r="N4" s="113" t="s">
        <v>138</v>
      </c>
      <c r="O4" s="113" t="s">
        <v>139</v>
      </c>
      <c r="P4" s="117" t="s">
        <v>3</v>
      </c>
      <c r="Q4" s="113" t="s">
        <v>138</v>
      </c>
      <c r="R4" s="113" t="s">
        <v>139</v>
      </c>
      <c r="S4" s="117" t="s">
        <v>3</v>
      </c>
      <c r="T4" s="113" t="s">
        <v>138</v>
      </c>
      <c r="U4" s="113" t="s">
        <v>139</v>
      </c>
      <c r="V4" s="113" t="s">
        <v>3</v>
      </c>
    </row>
    <row r="5" spans="1:23" ht="15" customHeight="1">
      <c r="A5" s="11" t="s">
        <v>23</v>
      </c>
      <c r="B5" s="12" t="s">
        <v>5</v>
      </c>
      <c r="C5" s="12" t="s">
        <v>5</v>
      </c>
      <c r="D5" s="95" t="s">
        <v>5</v>
      </c>
      <c r="E5" s="12" t="s">
        <v>5</v>
      </c>
      <c r="F5" s="12" t="s">
        <v>5</v>
      </c>
      <c r="G5" s="95" t="s">
        <v>5</v>
      </c>
      <c r="H5" s="12" t="s">
        <v>5</v>
      </c>
      <c r="I5" s="12" t="s">
        <v>5</v>
      </c>
      <c r="J5" s="95" t="s">
        <v>5</v>
      </c>
      <c r="K5" s="12">
        <f>SUM(K6,K9,K12)</f>
        <v>54000</v>
      </c>
      <c r="L5" s="12" t="s">
        <v>5</v>
      </c>
      <c r="M5" s="95">
        <f>SUM(M6,M9,M12)</f>
        <v>54000</v>
      </c>
      <c r="N5" s="12">
        <f>SUM(N6,N9,N12)</f>
        <v>50000</v>
      </c>
      <c r="O5" s="12" t="s">
        <v>5</v>
      </c>
      <c r="P5" s="95">
        <f>SUM(P6,P9,P12)</f>
        <v>50000</v>
      </c>
      <c r="Q5" s="12">
        <f>SUM(Q6,Q9,Q12)</f>
        <v>50000</v>
      </c>
      <c r="R5" s="12" t="s">
        <v>5</v>
      </c>
      <c r="S5" s="95">
        <f>SUM(S6,S9,S12)</f>
        <v>50000</v>
      </c>
      <c r="T5" s="12" t="s">
        <v>5</v>
      </c>
      <c r="U5" s="12" t="s">
        <v>5</v>
      </c>
      <c r="V5" s="12" t="s">
        <v>5</v>
      </c>
      <c r="W5" s="11" t="s">
        <v>24</v>
      </c>
    </row>
    <row r="6" spans="1:23" ht="15" customHeight="1">
      <c r="A6" s="57" t="s">
        <v>25</v>
      </c>
      <c r="B6" s="12" t="s">
        <v>5</v>
      </c>
      <c r="C6" s="12" t="s">
        <v>5</v>
      </c>
      <c r="D6" s="95" t="s">
        <v>5</v>
      </c>
      <c r="E6" s="12" t="s">
        <v>5</v>
      </c>
      <c r="F6" s="12" t="s">
        <v>5</v>
      </c>
      <c r="G6" s="95" t="s">
        <v>5</v>
      </c>
      <c r="H6" s="12" t="s">
        <v>5</v>
      </c>
      <c r="I6" s="12" t="s">
        <v>5</v>
      </c>
      <c r="J6" s="95" t="s">
        <v>5</v>
      </c>
      <c r="K6" s="12" t="s">
        <v>5</v>
      </c>
      <c r="L6" s="12" t="s">
        <v>5</v>
      </c>
      <c r="M6" s="95" t="s">
        <v>5</v>
      </c>
      <c r="N6" s="12">
        <v>5000</v>
      </c>
      <c r="O6" s="12" t="s">
        <v>5</v>
      </c>
      <c r="P6" s="95">
        <v>5000</v>
      </c>
      <c r="Q6" s="12">
        <f>Q7</f>
        <v>5000</v>
      </c>
      <c r="R6" s="12" t="s">
        <v>5</v>
      </c>
      <c r="S6" s="95">
        <f>Q6</f>
        <v>5000</v>
      </c>
      <c r="T6" s="12" t="s">
        <v>5</v>
      </c>
      <c r="U6" s="12" t="s">
        <v>5</v>
      </c>
      <c r="V6" s="12" t="s">
        <v>5</v>
      </c>
      <c r="W6" s="57" t="s">
        <v>26</v>
      </c>
    </row>
    <row r="7" spans="1:23" ht="15" customHeight="1">
      <c r="A7" s="58" t="s">
        <v>27</v>
      </c>
      <c r="B7" s="12" t="s">
        <v>5</v>
      </c>
      <c r="C7" s="12" t="s">
        <v>5</v>
      </c>
      <c r="D7" s="95" t="s">
        <v>5</v>
      </c>
      <c r="E7" s="12" t="s">
        <v>5</v>
      </c>
      <c r="F7" s="12" t="s">
        <v>5</v>
      </c>
      <c r="G7" s="95" t="s">
        <v>5</v>
      </c>
      <c r="H7" s="12" t="s">
        <v>5</v>
      </c>
      <c r="I7" s="12" t="s">
        <v>5</v>
      </c>
      <c r="J7" s="95" t="s">
        <v>5</v>
      </c>
      <c r="K7" s="12" t="s">
        <v>5</v>
      </c>
      <c r="L7" s="12" t="s">
        <v>5</v>
      </c>
      <c r="M7" s="95" t="s">
        <v>5</v>
      </c>
      <c r="N7" s="12">
        <v>5000</v>
      </c>
      <c r="O7" s="12" t="s">
        <v>5</v>
      </c>
      <c r="P7" s="95">
        <v>5000</v>
      </c>
      <c r="Q7" s="12">
        <v>5000</v>
      </c>
      <c r="R7" s="12" t="s">
        <v>5</v>
      </c>
      <c r="S7" s="95">
        <f>Q7</f>
        <v>5000</v>
      </c>
      <c r="T7" s="12" t="s">
        <v>5</v>
      </c>
      <c r="U7" s="12" t="s">
        <v>5</v>
      </c>
      <c r="V7" s="12" t="s">
        <v>5</v>
      </c>
      <c r="W7" s="58" t="s">
        <v>28</v>
      </c>
    </row>
    <row r="8" spans="1:23" ht="15" customHeight="1">
      <c r="A8" s="58" t="s">
        <v>29</v>
      </c>
      <c r="B8" s="12" t="s">
        <v>5</v>
      </c>
      <c r="C8" s="12" t="s">
        <v>5</v>
      </c>
      <c r="D8" s="95" t="s">
        <v>5</v>
      </c>
      <c r="E8" s="12" t="s">
        <v>5</v>
      </c>
      <c r="F8" s="12" t="s">
        <v>5</v>
      </c>
      <c r="G8" s="95" t="s">
        <v>5</v>
      </c>
      <c r="H8" s="12" t="s">
        <v>5</v>
      </c>
      <c r="I8" s="12" t="s">
        <v>5</v>
      </c>
      <c r="J8" s="95" t="s">
        <v>5</v>
      </c>
      <c r="K8" s="12" t="s">
        <v>5</v>
      </c>
      <c r="L8" s="12" t="s">
        <v>5</v>
      </c>
      <c r="M8" s="95" t="s">
        <v>5</v>
      </c>
      <c r="N8" s="56" t="s">
        <v>5</v>
      </c>
      <c r="O8" s="12" t="s">
        <v>5</v>
      </c>
      <c r="P8" s="119" t="s">
        <v>5</v>
      </c>
      <c r="Q8" s="56" t="s">
        <v>5</v>
      </c>
      <c r="R8" s="12" t="s">
        <v>5</v>
      </c>
      <c r="S8" s="119" t="s">
        <v>5</v>
      </c>
      <c r="T8" s="12" t="s">
        <v>5</v>
      </c>
      <c r="U8" s="12" t="s">
        <v>5</v>
      </c>
      <c r="V8" s="12" t="s">
        <v>5</v>
      </c>
      <c r="W8" s="58" t="s">
        <v>30</v>
      </c>
    </row>
    <row r="9" spans="1:23" ht="15" customHeight="1">
      <c r="A9" s="59" t="s">
        <v>31</v>
      </c>
      <c r="B9" s="12" t="s">
        <v>5</v>
      </c>
      <c r="C9" s="12" t="s">
        <v>5</v>
      </c>
      <c r="D9" s="95" t="s">
        <v>5</v>
      </c>
      <c r="E9" s="12" t="s">
        <v>5</v>
      </c>
      <c r="F9" s="12" t="s">
        <v>5</v>
      </c>
      <c r="G9" s="95" t="s">
        <v>5</v>
      </c>
      <c r="H9" s="12" t="s">
        <v>5</v>
      </c>
      <c r="I9" s="12" t="s">
        <v>5</v>
      </c>
      <c r="J9" s="95" t="s">
        <v>5</v>
      </c>
      <c r="K9" s="12">
        <f>K10</f>
        <v>54000</v>
      </c>
      <c r="L9" s="12" t="s">
        <v>5</v>
      </c>
      <c r="M9" s="95">
        <f>M10</f>
        <v>54000</v>
      </c>
      <c r="N9" s="12">
        <v>45000</v>
      </c>
      <c r="O9" s="12" t="s">
        <v>5</v>
      </c>
      <c r="P9" s="95">
        <v>45000</v>
      </c>
      <c r="Q9" s="12">
        <f>Q10</f>
        <v>45000</v>
      </c>
      <c r="R9" s="12" t="s">
        <v>5</v>
      </c>
      <c r="S9" s="95">
        <f>Q9</f>
        <v>45000</v>
      </c>
      <c r="T9" s="12" t="s">
        <v>5</v>
      </c>
      <c r="U9" s="12" t="s">
        <v>5</v>
      </c>
      <c r="V9" s="12" t="s">
        <v>5</v>
      </c>
      <c r="W9" s="59" t="s">
        <v>32</v>
      </c>
    </row>
    <row r="10" spans="1:23" ht="15" customHeight="1">
      <c r="A10" s="58" t="s">
        <v>27</v>
      </c>
      <c r="B10" s="12" t="s">
        <v>5</v>
      </c>
      <c r="C10" s="12" t="s">
        <v>5</v>
      </c>
      <c r="D10" s="95" t="s">
        <v>5</v>
      </c>
      <c r="E10" s="12" t="s">
        <v>5</v>
      </c>
      <c r="F10" s="12" t="s">
        <v>5</v>
      </c>
      <c r="G10" s="95" t="s">
        <v>5</v>
      </c>
      <c r="H10" s="12" t="s">
        <v>5</v>
      </c>
      <c r="I10" s="12" t="s">
        <v>5</v>
      </c>
      <c r="J10" s="95" t="s">
        <v>5</v>
      </c>
      <c r="K10" s="12">
        <v>54000</v>
      </c>
      <c r="L10" s="12" t="s">
        <v>5</v>
      </c>
      <c r="M10" s="95">
        <v>54000</v>
      </c>
      <c r="N10" s="12">
        <v>45000</v>
      </c>
      <c r="O10" s="12" t="s">
        <v>5</v>
      </c>
      <c r="P10" s="95">
        <v>45000</v>
      </c>
      <c r="Q10" s="12">
        <v>45000</v>
      </c>
      <c r="R10" s="12" t="s">
        <v>5</v>
      </c>
      <c r="S10" s="95">
        <f>Q10</f>
        <v>45000</v>
      </c>
      <c r="T10" s="12" t="s">
        <v>5</v>
      </c>
      <c r="U10" s="12" t="s">
        <v>5</v>
      </c>
      <c r="V10" s="12" t="s">
        <v>5</v>
      </c>
      <c r="W10" s="58" t="s">
        <v>28</v>
      </c>
    </row>
    <row r="11" spans="1:23" ht="15" customHeight="1">
      <c r="A11" s="58" t="s">
        <v>29</v>
      </c>
      <c r="B11" s="12" t="s">
        <v>5</v>
      </c>
      <c r="C11" s="12" t="s">
        <v>5</v>
      </c>
      <c r="D11" s="95" t="s">
        <v>5</v>
      </c>
      <c r="E11" s="12" t="s">
        <v>5</v>
      </c>
      <c r="F11" s="12" t="s">
        <v>5</v>
      </c>
      <c r="G11" s="95" t="s">
        <v>5</v>
      </c>
      <c r="H11" s="12" t="s">
        <v>5</v>
      </c>
      <c r="I11" s="12" t="s">
        <v>5</v>
      </c>
      <c r="J11" s="95" t="s">
        <v>5</v>
      </c>
      <c r="K11" s="12" t="s">
        <v>5</v>
      </c>
      <c r="L11" s="12" t="s">
        <v>5</v>
      </c>
      <c r="M11" s="95" t="s">
        <v>5</v>
      </c>
      <c r="N11" s="56" t="s">
        <v>5</v>
      </c>
      <c r="O11" s="12" t="s">
        <v>5</v>
      </c>
      <c r="P11" s="119" t="s">
        <v>5</v>
      </c>
      <c r="Q11" s="56" t="s">
        <v>5</v>
      </c>
      <c r="R11" s="12" t="s">
        <v>5</v>
      </c>
      <c r="S11" s="119" t="s">
        <v>5</v>
      </c>
      <c r="T11" s="12" t="s">
        <v>5</v>
      </c>
      <c r="U11" s="12" t="s">
        <v>5</v>
      </c>
      <c r="V11" s="12" t="s">
        <v>5</v>
      </c>
      <c r="W11" s="58" t="s">
        <v>30</v>
      </c>
    </row>
    <row r="12" spans="1:23" ht="15" customHeight="1">
      <c r="A12" s="59" t="s">
        <v>33</v>
      </c>
      <c r="B12" s="12" t="s">
        <v>5</v>
      </c>
      <c r="C12" s="12" t="s">
        <v>5</v>
      </c>
      <c r="D12" s="95" t="s">
        <v>5</v>
      </c>
      <c r="E12" s="12" t="s">
        <v>5</v>
      </c>
      <c r="F12" s="12" t="s">
        <v>5</v>
      </c>
      <c r="G12" s="95" t="s">
        <v>5</v>
      </c>
      <c r="H12" s="12" t="s">
        <v>5</v>
      </c>
      <c r="I12" s="12" t="s">
        <v>5</v>
      </c>
      <c r="J12" s="95" t="s">
        <v>5</v>
      </c>
      <c r="K12" s="12" t="s">
        <v>5</v>
      </c>
      <c r="L12" s="12" t="s">
        <v>5</v>
      </c>
      <c r="M12" s="95" t="s">
        <v>5</v>
      </c>
      <c r="N12" s="12" t="s">
        <v>5</v>
      </c>
      <c r="O12" s="12" t="s">
        <v>5</v>
      </c>
      <c r="P12" s="95" t="s">
        <v>5</v>
      </c>
      <c r="Q12" s="56" t="s">
        <v>5</v>
      </c>
      <c r="R12" s="12" t="s">
        <v>5</v>
      </c>
      <c r="S12" s="119" t="s">
        <v>5</v>
      </c>
      <c r="T12" s="12" t="s">
        <v>5</v>
      </c>
      <c r="U12" s="12" t="s">
        <v>5</v>
      </c>
      <c r="V12" s="12" t="s">
        <v>5</v>
      </c>
      <c r="W12" s="59" t="s">
        <v>34</v>
      </c>
    </row>
    <row r="13" spans="1:23" ht="15" customHeight="1">
      <c r="A13" s="58" t="s">
        <v>27</v>
      </c>
      <c r="B13" s="12" t="s">
        <v>5</v>
      </c>
      <c r="C13" s="12" t="s">
        <v>5</v>
      </c>
      <c r="D13" s="95" t="s">
        <v>5</v>
      </c>
      <c r="E13" s="12" t="s">
        <v>5</v>
      </c>
      <c r="F13" s="12" t="s">
        <v>5</v>
      </c>
      <c r="G13" s="95" t="s">
        <v>5</v>
      </c>
      <c r="H13" s="12" t="s">
        <v>5</v>
      </c>
      <c r="I13" s="12" t="s">
        <v>5</v>
      </c>
      <c r="J13" s="95" t="s">
        <v>5</v>
      </c>
      <c r="K13" s="12" t="s">
        <v>5</v>
      </c>
      <c r="L13" s="12" t="s">
        <v>5</v>
      </c>
      <c r="M13" s="95" t="s">
        <v>5</v>
      </c>
      <c r="N13" s="12" t="s">
        <v>5</v>
      </c>
      <c r="O13" s="12" t="s">
        <v>5</v>
      </c>
      <c r="P13" s="95" t="s">
        <v>5</v>
      </c>
      <c r="Q13" s="56" t="s">
        <v>5</v>
      </c>
      <c r="R13" s="12" t="s">
        <v>5</v>
      </c>
      <c r="S13" s="119" t="s">
        <v>5</v>
      </c>
      <c r="T13" s="12" t="s">
        <v>5</v>
      </c>
      <c r="U13" s="12" t="s">
        <v>5</v>
      </c>
      <c r="V13" s="12" t="s">
        <v>5</v>
      </c>
      <c r="W13" s="58" t="s">
        <v>28</v>
      </c>
    </row>
    <row r="14" spans="1:23" ht="15" customHeight="1">
      <c r="A14" s="58" t="s">
        <v>29</v>
      </c>
      <c r="B14" s="12" t="s">
        <v>5</v>
      </c>
      <c r="C14" s="12" t="s">
        <v>5</v>
      </c>
      <c r="D14" s="95" t="s">
        <v>5</v>
      </c>
      <c r="E14" s="12" t="s">
        <v>5</v>
      </c>
      <c r="F14" s="12" t="s">
        <v>5</v>
      </c>
      <c r="G14" s="95" t="s">
        <v>5</v>
      </c>
      <c r="H14" s="12" t="s">
        <v>5</v>
      </c>
      <c r="I14" s="12" t="s">
        <v>5</v>
      </c>
      <c r="J14" s="95" t="s">
        <v>5</v>
      </c>
      <c r="K14" s="12" t="s">
        <v>5</v>
      </c>
      <c r="L14" s="12" t="s">
        <v>5</v>
      </c>
      <c r="M14" s="95" t="s">
        <v>5</v>
      </c>
      <c r="N14" s="12" t="s">
        <v>5</v>
      </c>
      <c r="O14" s="12" t="s">
        <v>5</v>
      </c>
      <c r="P14" s="95" t="s">
        <v>5</v>
      </c>
      <c r="Q14" s="56" t="s">
        <v>5</v>
      </c>
      <c r="R14" s="12" t="s">
        <v>5</v>
      </c>
      <c r="S14" s="119" t="s">
        <v>5</v>
      </c>
      <c r="T14" s="12" t="s">
        <v>5</v>
      </c>
      <c r="U14" s="12" t="s">
        <v>5</v>
      </c>
      <c r="V14" s="12" t="s">
        <v>5</v>
      </c>
      <c r="W14" s="58" t="s">
        <v>30</v>
      </c>
    </row>
    <row r="15" spans="1:23" ht="15" customHeight="1">
      <c r="A15" s="14" t="s">
        <v>35</v>
      </c>
      <c r="B15" s="12" t="s">
        <v>5</v>
      </c>
      <c r="C15" s="12" t="s">
        <v>5</v>
      </c>
      <c r="D15" s="95" t="s">
        <v>5</v>
      </c>
      <c r="E15" s="12" t="s">
        <v>5</v>
      </c>
      <c r="F15" s="12" t="s">
        <v>5</v>
      </c>
      <c r="G15" s="95" t="s">
        <v>5</v>
      </c>
      <c r="H15" s="12" t="s">
        <v>5</v>
      </c>
      <c r="I15" s="12" t="s">
        <v>5</v>
      </c>
      <c r="J15" s="95" t="s">
        <v>5</v>
      </c>
      <c r="K15" s="12">
        <v>4021</v>
      </c>
      <c r="L15" s="12" t="s">
        <v>5</v>
      </c>
      <c r="M15" s="95">
        <v>4021</v>
      </c>
      <c r="N15" s="12">
        <v>3900</v>
      </c>
      <c r="O15" s="12" t="s">
        <v>5</v>
      </c>
      <c r="P15" s="95">
        <v>3900</v>
      </c>
      <c r="Q15" s="12">
        <f>Q16+Q17</f>
        <v>4020</v>
      </c>
      <c r="R15" s="12" t="s">
        <v>5</v>
      </c>
      <c r="S15" s="95">
        <f aca="true" t="shared" si="0" ref="S15:S20">Q15</f>
        <v>4020</v>
      </c>
      <c r="T15" s="12" t="s">
        <v>5</v>
      </c>
      <c r="U15" s="12" t="s">
        <v>5</v>
      </c>
      <c r="V15" s="12" t="s">
        <v>5</v>
      </c>
      <c r="W15" s="14" t="s">
        <v>35</v>
      </c>
    </row>
    <row r="16" spans="1:23" ht="15" customHeight="1">
      <c r="A16" s="58" t="s">
        <v>27</v>
      </c>
      <c r="B16" s="12" t="s">
        <v>5</v>
      </c>
      <c r="C16" s="12" t="s">
        <v>5</v>
      </c>
      <c r="D16" s="95" t="s">
        <v>5</v>
      </c>
      <c r="E16" s="12" t="s">
        <v>5</v>
      </c>
      <c r="F16" s="12" t="s">
        <v>5</v>
      </c>
      <c r="G16" s="95" t="s">
        <v>5</v>
      </c>
      <c r="H16" s="12" t="s">
        <v>5</v>
      </c>
      <c r="I16" s="12" t="s">
        <v>5</v>
      </c>
      <c r="J16" s="95" t="s">
        <v>5</v>
      </c>
      <c r="K16" s="12">
        <v>3816</v>
      </c>
      <c r="L16" s="12" t="s">
        <v>5</v>
      </c>
      <c r="M16" s="95">
        <v>3816</v>
      </c>
      <c r="N16" s="12">
        <v>3705</v>
      </c>
      <c r="O16" s="12" t="s">
        <v>5</v>
      </c>
      <c r="P16" s="95">
        <v>3705</v>
      </c>
      <c r="Q16" s="12">
        <v>3819</v>
      </c>
      <c r="R16" s="12" t="s">
        <v>5</v>
      </c>
      <c r="S16" s="95">
        <f t="shared" si="0"/>
        <v>3819</v>
      </c>
      <c r="T16" s="12" t="s">
        <v>5</v>
      </c>
      <c r="U16" s="12" t="s">
        <v>5</v>
      </c>
      <c r="V16" s="12" t="s">
        <v>5</v>
      </c>
      <c r="W16" s="58" t="s">
        <v>28</v>
      </c>
    </row>
    <row r="17" spans="1:23" ht="15" customHeight="1">
      <c r="A17" s="58" t="s">
        <v>29</v>
      </c>
      <c r="B17" s="12" t="s">
        <v>5</v>
      </c>
      <c r="C17" s="12" t="s">
        <v>5</v>
      </c>
      <c r="D17" s="95" t="s">
        <v>5</v>
      </c>
      <c r="E17" s="12" t="s">
        <v>5</v>
      </c>
      <c r="F17" s="12" t="s">
        <v>5</v>
      </c>
      <c r="G17" s="95" t="s">
        <v>5</v>
      </c>
      <c r="H17" s="12" t="s">
        <v>5</v>
      </c>
      <c r="I17" s="12" t="s">
        <v>5</v>
      </c>
      <c r="J17" s="95" t="s">
        <v>5</v>
      </c>
      <c r="K17" s="12">
        <v>205</v>
      </c>
      <c r="L17" s="12" t="s">
        <v>5</v>
      </c>
      <c r="M17" s="95">
        <v>205</v>
      </c>
      <c r="N17" s="12">
        <v>195</v>
      </c>
      <c r="O17" s="12" t="s">
        <v>5</v>
      </c>
      <c r="P17" s="95">
        <v>195</v>
      </c>
      <c r="Q17" s="12">
        <v>201</v>
      </c>
      <c r="R17" s="12" t="s">
        <v>5</v>
      </c>
      <c r="S17" s="95">
        <f t="shared" si="0"/>
        <v>201</v>
      </c>
      <c r="T17" s="12" t="s">
        <v>5</v>
      </c>
      <c r="U17" s="12" t="s">
        <v>5</v>
      </c>
      <c r="V17" s="12" t="s">
        <v>5</v>
      </c>
      <c r="W17" s="58" t="s">
        <v>30</v>
      </c>
    </row>
    <row r="18" spans="1:23" ht="15" customHeight="1">
      <c r="A18" s="14" t="s">
        <v>36</v>
      </c>
      <c r="B18" s="12" t="s">
        <v>5</v>
      </c>
      <c r="C18" s="12" t="s">
        <v>5</v>
      </c>
      <c r="D18" s="95" t="s">
        <v>5</v>
      </c>
      <c r="E18" s="12" t="s">
        <v>5</v>
      </c>
      <c r="F18" s="12" t="s">
        <v>5</v>
      </c>
      <c r="G18" s="95" t="s">
        <v>5</v>
      </c>
      <c r="H18" s="12" t="s">
        <v>5</v>
      </c>
      <c r="I18" s="12" t="s">
        <v>5</v>
      </c>
      <c r="J18" s="95" t="s">
        <v>5</v>
      </c>
      <c r="K18" s="12">
        <v>2000</v>
      </c>
      <c r="L18" s="12" t="s">
        <v>5</v>
      </c>
      <c r="M18" s="95">
        <v>2000</v>
      </c>
      <c r="N18" s="12">
        <v>3500</v>
      </c>
      <c r="O18" s="12" t="s">
        <v>5</v>
      </c>
      <c r="P18" s="95">
        <v>3500</v>
      </c>
      <c r="Q18" s="12">
        <f>Q19+Q20</f>
        <v>3500</v>
      </c>
      <c r="R18" s="12" t="s">
        <v>5</v>
      </c>
      <c r="S18" s="95">
        <f t="shared" si="0"/>
        <v>3500</v>
      </c>
      <c r="T18" s="12" t="s">
        <v>5</v>
      </c>
      <c r="U18" s="12" t="s">
        <v>5</v>
      </c>
      <c r="V18" s="12" t="s">
        <v>5</v>
      </c>
      <c r="W18" s="14" t="s">
        <v>37</v>
      </c>
    </row>
    <row r="19" spans="1:23" ht="15" customHeight="1">
      <c r="A19" s="58" t="s">
        <v>27</v>
      </c>
      <c r="B19" s="12" t="s">
        <v>5</v>
      </c>
      <c r="C19" s="12" t="s">
        <v>5</v>
      </c>
      <c r="D19" s="95" t="s">
        <v>5</v>
      </c>
      <c r="E19" s="12" t="s">
        <v>5</v>
      </c>
      <c r="F19" s="12" t="s">
        <v>5</v>
      </c>
      <c r="G19" s="95" t="s">
        <v>5</v>
      </c>
      <c r="H19" s="12" t="s">
        <v>5</v>
      </c>
      <c r="I19" s="12" t="s">
        <v>5</v>
      </c>
      <c r="J19" s="95" t="s">
        <v>5</v>
      </c>
      <c r="K19" s="12">
        <v>900</v>
      </c>
      <c r="L19" s="12" t="s">
        <v>5</v>
      </c>
      <c r="M19" s="95">
        <v>900</v>
      </c>
      <c r="N19" s="12">
        <v>1500</v>
      </c>
      <c r="O19" s="12" t="s">
        <v>5</v>
      </c>
      <c r="P19" s="95">
        <v>1500</v>
      </c>
      <c r="Q19" s="12">
        <v>1500</v>
      </c>
      <c r="R19" s="12" t="s">
        <v>5</v>
      </c>
      <c r="S19" s="95">
        <f t="shared" si="0"/>
        <v>1500</v>
      </c>
      <c r="T19" s="12" t="s">
        <v>5</v>
      </c>
      <c r="U19" s="12" t="s">
        <v>5</v>
      </c>
      <c r="V19" s="12" t="s">
        <v>5</v>
      </c>
      <c r="W19" s="58" t="s">
        <v>28</v>
      </c>
    </row>
    <row r="20" spans="1:23" ht="15" customHeight="1" thickBot="1">
      <c r="A20" s="114" t="s">
        <v>29</v>
      </c>
      <c r="B20" s="115" t="s">
        <v>5</v>
      </c>
      <c r="C20" s="115" t="s">
        <v>5</v>
      </c>
      <c r="D20" s="118" t="s">
        <v>5</v>
      </c>
      <c r="E20" s="115" t="s">
        <v>5</v>
      </c>
      <c r="F20" s="115" t="s">
        <v>5</v>
      </c>
      <c r="G20" s="118" t="s">
        <v>5</v>
      </c>
      <c r="H20" s="115" t="s">
        <v>5</v>
      </c>
      <c r="I20" s="115" t="s">
        <v>5</v>
      </c>
      <c r="J20" s="118" t="s">
        <v>5</v>
      </c>
      <c r="K20" s="115">
        <v>1100</v>
      </c>
      <c r="L20" s="115" t="s">
        <v>5</v>
      </c>
      <c r="M20" s="118">
        <v>1100</v>
      </c>
      <c r="N20" s="115">
        <v>2000</v>
      </c>
      <c r="O20" s="115" t="s">
        <v>5</v>
      </c>
      <c r="P20" s="118">
        <v>2000</v>
      </c>
      <c r="Q20" s="115">
        <v>2000</v>
      </c>
      <c r="R20" s="115" t="s">
        <v>5</v>
      </c>
      <c r="S20" s="118">
        <f t="shared" si="0"/>
        <v>2000</v>
      </c>
      <c r="T20" s="115" t="s">
        <v>5</v>
      </c>
      <c r="U20" s="115" t="s">
        <v>5</v>
      </c>
      <c r="V20" s="115" t="s">
        <v>5</v>
      </c>
      <c r="W20" s="114" t="s">
        <v>30</v>
      </c>
    </row>
    <row r="21" spans="1:24" ht="12.75">
      <c r="A21" s="15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8"/>
      <c r="N21" s="107"/>
      <c r="O21" s="107"/>
      <c r="P21" s="107"/>
      <c r="Q21" s="107"/>
      <c r="R21" s="107"/>
      <c r="S21" s="107"/>
      <c r="T21" s="107"/>
      <c r="U21" s="107"/>
      <c r="V21" s="108"/>
      <c r="W21" s="15"/>
      <c r="X21" s="15"/>
    </row>
    <row r="22" spans="1:24" ht="12.75">
      <c r="A22" s="15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7"/>
      <c r="O22" s="107"/>
      <c r="P22" s="107"/>
      <c r="Q22" s="107"/>
      <c r="R22" s="107"/>
      <c r="S22" s="107"/>
      <c r="T22" s="107"/>
      <c r="U22" s="107"/>
      <c r="V22" s="108"/>
      <c r="W22" s="15"/>
      <c r="X22" s="15"/>
    </row>
    <row r="23" spans="1:24" ht="12.75">
      <c r="A23" s="15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8"/>
      <c r="N23" s="107"/>
      <c r="O23" s="107"/>
      <c r="P23" s="107"/>
      <c r="Q23" s="107"/>
      <c r="R23" s="107"/>
      <c r="S23" s="107"/>
      <c r="T23" s="107"/>
      <c r="U23" s="107"/>
      <c r="V23" s="108"/>
      <c r="W23" s="15"/>
      <c r="X23" s="15"/>
    </row>
    <row r="24" spans="1:24" ht="12.75">
      <c r="A24" s="15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8"/>
      <c r="N24" s="107"/>
      <c r="O24" s="107"/>
      <c r="P24" s="107"/>
      <c r="Q24" s="107"/>
      <c r="R24" s="107"/>
      <c r="S24" s="107"/>
      <c r="T24" s="107"/>
      <c r="U24" s="107"/>
      <c r="V24" s="108"/>
      <c r="W24" s="15"/>
      <c r="X24" s="15"/>
    </row>
    <row r="25" spans="1:24" ht="12.75">
      <c r="A25" s="15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8"/>
      <c r="N25" s="107"/>
      <c r="O25" s="107"/>
      <c r="P25" s="107"/>
      <c r="Q25" s="107"/>
      <c r="R25" s="107"/>
      <c r="S25" s="107"/>
      <c r="T25" s="107"/>
      <c r="U25" s="107"/>
      <c r="V25" s="108"/>
      <c r="W25" s="15"/>
      <c r="X25" s="15"/>
    </row>
    <row r="26" spans="1:24" ht="12.75">
      <c r="A26" s="15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8"/>
      <c r="N26" s="107"/>
      <c r="O26" s="107"/>
      <c r="P26" s="107"/>
      <c r="Q26" s="107"/>
      <c r="R26" s="107"/>
      <c r="S26" s="107"/>
      <c r="T26" s="107"/>
      <c r="U26" s="107"/>
      <c r="V26" s="108"/>
      <c r="W26" s="15"/>
      <c r="X26" s="15"/>
    </row>
    <row r="27" spans="1:24" ht="12.75">
      <c r="A27" s="15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8"/>
      <c r="N27" s="107"/>
      <c r="O27" s="107"/>
      <c r="P27" s="107"/>
      <c r="Q27" s="107"/>
      <c r="R27" s="107"/>
      <c r="S27" s="107"/>
      <c r="T27" s="107"/>
      <c r="U27" s="107"/>
      <c r="V27" s="108"/>
      <c r="W27" s="15"/>
      <c r="X27" s="15"/>
    </row>
    <row r="28" spans="1:24" ht="12.75">
      <c r="A28" s="15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8"/>
      <c r="N28" s="107"/>
      <c r="O28" s="107"/>
      <c r="P28" s="107"/>
      <c r="Q28" s="107"/>
      <c r="R28" s="107"/>
      <c r="S28" s="107"/>
      <c r="T28" s="107"/>
      <c r="U28" s="107"/>
      <c r="V28" s="108"/>
      <c r="W28" s="15"/>
      <c r="X28" s="15"/>
    </row>
    <row r="29" spans="1:24" ht="12.75">
      <c r="A29" s="15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8"/>
      <c r="N29" s="107"/>
      <c r="O29" s="107"/>
      <c r="P29" s="107"/>
      <c r="Q29" s="107"/>
      <c r="R29" s="107"/>
      <c r="S29" s="107"/>
      <c r="T29" s="107"/>
      <c r="U29" s="107"/>
      <c r="V29" s="108"/>
      <c r="W29" s="15"/>
      <c r="X29" s="15"/>
    </row>
    <row r="30" spans="1:24" ht="12.75">
      <c r="A30" s="15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8"/>
      <c r="N30" s="107"/>
      <c r="O30" s="107"/>
      <c r="P30" s="107"/>
      <c r="Q30" s="107"/>
      <c r="R30" s="107"/>
      <c r="S30" s="107"/>
      <c r="T30" s="107"/>
      <c r="U30" s="107"/>
      <c r="V30" s="108"/>
      <c r="W30" s="15"/>
      <c r="X30" s="15"/>
    </row>
    <row r="31" spans="1:24" ht="12.75">
      <c r="A31" s="15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8"/>
      <c r="N31" s="107"/>
      <c r="O31" s="107"/>
      <c r="P31" s="107"/>
      <c r="Q31" s="107"/>
      <c r="R31" s="107"/>
      <c r="S31" s="107"/>
      <c r="T31" s="107"/>
      <c r="U31" s="107"/>
      <c r="V31" s="108"/>
      <c r="W31" s="15"/>
      <c r="X31" s="15"/>
    </row>
    <row r="32" spans="1:24" ht="12.75">
      <c r="A32" s="15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  <c r="N32" s="107"/>
      <c r="O32" s="107"/>
      <c r="P32" s="107"/>
      <c r="Q32" s="107"/>
      <c r="R32" s="107"/>
      <c r="S32" s="107"/>
      <c r="T32" s="107"/>
      <c r="U32" s="107"/>
      <c r="V32" s="108"/>
      <c r="W32" s="15"/>
      <c r="X32" s="15"/>
    </row>
    <row r="33" spans="1:24" ht="12.75">
      <c r="A33" s="15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8"/>
      <c r="N33" s="107"/>
      <c r="O33" s="107"/>
      <c r="P33" s="107"/>
      <c r="Q33" s="107"/>
      <c r="R33" s="107"/>
      <c r="S33" s="107"/>
      <c r="T33" s="107"/>
      <c r="U33" s="107"/>
      <c r="V33" s="108"/>
      <c r="W33" s="15"/>
      <c r="X33" s="15"/>
    </row>
    <row r="34" spans="1:24" ht="12.75">
      <c r="A34" s="15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7"/>
      <c r="O34" s="107"/>
      <c r="P34" s="107"/>
      <c r="Q34" s="107"/>
      <c r="R34" s="107"/>
      <c r="S34" s="107"/>
      <c r="T34" s="107"/>
      <c r="U34" s="107"/>
      <c r="V34" s="108"/>
      <c r="W34" s="15"/>
      <c r="X34" s="15"/>
    </row>
    <row r="35" spans="1:24" ht="12.75">
      <c r="A35" s="15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8"/>
      <c r="N35" s="107"/>
      <c r="O35" s="107"/>
      <c r="P35" s="107"/>
      <c r="Q35" s="107"/>
      <c r="R35" s="107"/>
      <c r="S35" s="107"/>
      <c r="T35" s="107"/>
      <c r="U35" s="107"/>
      <c r="V35" s="108"/>
      <c r="W35" s="15"/>
      <c r="X35" s="15"/>
    </row>
    <row r="36" spans="1:24" ht="12.75">
      <c r="A36" s="15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8"/>
      <c r="N36" s="107"/>
      <c r="O36" s="107"/>
      <c r="P36" s="107"/>
      <c r="Q36" s="107"/>
      <c r="R36" s="107"/>
      <c r="S36" s="107"/>
      <c r="T36" s="107"/>
      <c r="U36" s="107"/>
      <c r="V36" s="108"/>
      <c r="W36" s="15"/>
      <c r="X36" s="15"/>
    </row>
    <row r="37" spans="1:24" ht="12.75">
      <c r="A37" s="15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8"/>
      <c r="N37" s="107"/>
      <c r="O37" s="107"/>
      <c r="P37" s="107"/>
      <c r="Q37" s="107"/>
      <c r="R37" s="107"/>
      <c r="S37" s="107"/>
      <c r="T37" s="107"/>
      <c r="U37" s="107"/>
      <c r="V37" s="108"/>
      <c r="W37" s="15"/>
      <c r="X37" s="15"/>
    </row>
    <row r="38" spans="1:24" ht="12.75">
      <c r="A38" s="15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8"/>
      <c r="N38" s="107"/>
      <c r="O38" s="107"/>
      <c r="P38" s="107"/>
      <c r="Q38" s="107"/>
      <c r="R38" s="107"/>
      <c r="S38" s="107"/>
      <c r="T38" s="107"/>
      <c r="U38" s="107"/>
      <c r="V38" s="108"/>
      <c r="W38" s="15"/>
      <c r="X38" s="15"/>
    </row>
    <row r="39" spans="1:24" ht="12.75">
      <c r="A39" s="15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8"/>
      <c r="N39" s="107"/>
      <c r="O39" s="107"/>
      <c r="P39" s="107"/>
      <c r="Q39" s="107"/>
      <c r="R39" s="107"/>
      <c r="S39" s="107"/>
      <c r="T39" s="107"/>
      <c r="U39" s="107"/>
      <c r="V39" s="108"/>
      <c r="W39" s="15"/>
      <c r="X39" s="15"/>
    </row>
    <row r="40" spans="1:24" ht="12.75">
      <c r="A40" s="15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8"/>
      <c r="N40" s="107"/>
      <c r="O40" s="107"/>
      <c r="P40" s="107"/>
      <c r="Q40" s="107"/>
      <c r="R40" s="107"/>
      <c r="S40" s="107"/>
      <c r="T40" s="107"/>
      <c r="U40" s="107"/>
      <c r="V40" s="108"/>
      <c r="W40" s="15"/>
      <c r="X40" s="15"/>
    </row>
    <row r="41" spans="1:24" ht="12.75">
      <c r="A41" s="15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8"/>
      <c r="N41" s="107"/>
      <c r="O41" s="107"/>
      <c r="P41" s="107"/>
      <c r="Q41" s="107"/>
      <c r="R41" s="107"/>
      <c r="S41" s="107"/>
      <c r="T41" s="107"/>
      <c r="U41" s="107"/>
      <c r="V41" s="108"/>
      <c r="W41" s="15"/>
      <c r="X41" s="15"/>
    </row>
    <row r="42" spans="1:24" ht="12.75">
      <c r="A42" s="1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8"/>
      <c r="N42" s="107"/>
      <c r="O42" s="107"/>
      <c r="P42" s="107"/>
      <c r="Q42" s="107"/>
      <c r="R42" s="107"/>
      <c r="S42" s="107"/>
      <c r="T42" s="107"/>
      <c r="U42" s="107"/>
      <c r="V42" s="108"/>
      <c r="W42" s="15"/>
      <c r="X42" s="15"/>
    </row>
    <row r="43" spans="1:24" ht="12.75">
      <c r="A43" s="1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107"/>
      <c r="O43" s="107"/>
      <c r="P43" s="107"/>
      <c r="Q43" s="107"/>
      <c r="R43" s="107"/>
      <c r="S43" s="107"/>
      <c r="T43" s="107"/>
      <c r="U43" s="107"/>
      <c r="V43" s="108"/>
      <c r="W43" s="15"/>
      <c r="X43" s="15"/>
    </row>
    <row r="44" spans="1:24" ht="12.75">
      <c r="A44" s="15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8"/>
      <c r="N44" s="107"/>
      <c r="O44" s="107"/>
      <c r="P44" s="107"/>
      <c r="Q44" s="107"/>
      <c r="R44" s="107"/>
      <c r="S44" s="107"/>
      <c r="T44" s="107"/>
      <c r="U44" s="107"/>
      <c r="V44" s="108"/>
      <c r="W44" s="15"/>
      <c r="X44" s="15"/>
    </row>
    <row r="45" spans="1:24" ht="12.75">
      <c r="A45" s="15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8"/>
      <c r="N45" s="107"/>
      <c r="O45" s="107"/>
      <c r="P45" s="107"/>
      <c r="Q45" s="107"/>
      <c r="R45" s="107"/>
      <c r="S45" s="107"/>
      <c r="T45" s="107"/>
      <c r="U45" s="107"/>
      <c r="V45" s="108"/>
      <c r="W45" s="15"/>
      <c r="X45" s="15"/>
    </row>
    <row r="46" spans="1:24" ht="12.75">
      <c r="A46" s="15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8"/>
      <c r="N46" s="107"/>
      <c r="O46" s="107"/>
      <c r="P46" s="107"/>
      <c r="Q46" s="107"/>
      <c r="R46" s="107"/>
      <c r="S46" s="107"/>
      <c r="T46" s="107"/>
      <c r="U46" s="107"/>
      <c r="V46" s="108"/>
      <c r="W46" s="15"/>
      <c r="X46" s="15"/>
    </row>
    <row r="47" spans="1:24" ht="12.75">
      <c r="A47" s="15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8"/>
      <c r="N47" s="107"/>
      <c r="O47" s="107"/>
      <c r="P47" s="107"/>
      <c r="Q47" s="107"/>
      <c r="R47" s="107"/>
      <c r="S47" s="107"/>
      <c r="T47" s="107"/>
      <c r="U47" s="107"/>
      <c r="V47" s="108"/>
      <c r="W47" s="15"/>
      <c r="X47" s="15"/>
    </row>
    <row r="48" spans="1:24" ht="12.75">
      <c r="A48" s="15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8"/>
      <c r="N48" s="107"/>
      <c r="O48" s="107"/>
      <c r="P48" s="107"/>
      <c r="Q48" s="107"/>
      <c r="R48" s="107"/>
      <c r="S48" s="107"/>
      <c r="T48" s="107"/>
      <c r="U48" s="107"/>
      <c r="V48" s="108"/>
      <c r="W48" s="15"/>
      <c r="X48" s="15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E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3" customWidth="1"/>
    <col min="2" max="15" width="10.7109375" style="13" customWidth="1"/>
    <col min="16" max="16" width="24.7109375" style="13" customWidth="1"/>
    <col min="17" max="16384" width="12.57421875" style="13" customWidth="1"/>
  </cols>
  <sheetData>
    <row r="1" spans="1:16" s="6" customFormat="1" ht="18" customHeight="1">
      <c r="A1" s="53" t="str">
        <f>country</f>
        <v>TURKEY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" t="str">
        <f>pays</f>
        <v>TURQUIE</v>
      </c>
    </row>
    <row r="2" spans="1:16" s="6" customFormat="1" ht="18" customHeight="1" thickBot="1">
      <c r="A2" s="99" t="s">
        <v>0</v>
      </c>
      <c r="B2" s="122"/>
      <c r="C2" s="123"/>
      <c r="D2" s="122"/>
      <c r="E2" s="123"/>
      <c r="F2" s="122"/>
      <c r="G2" s="123"/>
      <c r="H2" s="124"/>
      <c r="I2" s="122"/>
      <c r="J2" s="122"/>
      <c r="K2" s="123"/>
      <c r="L2" s="122"/>
      <c r="M2" s="123"/>
      <c r="N2" s="124"/>
      <c r="O2" s="122"/>
      <c r="P2" s="100" t="s">
        <v>1</v>
      </c>
    </row>
    <row r="3" spans="2:21" s="8" customFormat="1" ht="19.5" customHeight="1">
      <c r="B3" s="125">
        <v>1995</v>
      </c>
      <c r="C3" s="130"/>
      <c r="D3" s="125">
        <v>1996</v>
      </c>
      <c r="E3" s="132"/>
      <c r="F3" s="125">
        <v>1997</v>
      </c>
      <c r="G3" s="130"/>
      <c r="H3" s="125">
        <v>1998</v>
      </c>
      <c r="I3" s="130"/>
      <c r="J3" s="125">
        <v>1999</v>
      </c>
      <c r="K3" s="132"/>
      <c r="L3" s="125">
        <v>2000</v>
      </c>
      <c r="M3" s="130"/>
      <c r="N3" s="125">
        <v>2001</v>
      </c>
      <c r="O3" s="125"/>
      <c r="P3" s="7"/>
      <c r="Q3" s="9"/>
      <c r="R3" s="9"/>
      <c r="S3" s="10"/>
      <c r="T3" s="10"/>
      <c r="U3" s="10"/>
    </row>
    <row r="4" spans="1:83" s="3" customFormat="1" ht="18" customHeight="1">
      <c r="A4" s="120"/>
      <c r="B4" s="126" t="s">
        <v>86</v>
      </c>
      <c r="C4" s="131" t="s">
        <v>87</v>
      </c>
      <c r="D4" s="126" t="s">
        <v>86</v>
      </c>
      <c r="E4" s="131" t="s">
        <v>87</v>
      </c>
      <c r="F4" s="126" t="s">
        <v>86</v>
      </c>
      <c r="G4" s="131" t="s">
        <v>87</v>
      </c>
      <c r="H4" s="126" t="s">
        <v>86</v>
      </c>
      <c r="I4" s="131" t="s">
        <v>87</v>
      </c>
      <c r="J4" s="126" t="s">
        <v>86</v>
      </c>
      <c r="K4" s="131" t="s">
        <v>87</v>
      </c>
      <c r="L4" s="126" t="s">
        <v>86</v>
      </c>
      <c r="M4" s="131" t="s">
        <v>87</v>
      </c>
      <c r="N4" s="126" t="s">
        <v>86</v>
      </c>
      <c r="O4" s="127" t="s">
        <v>87</v>
      </c>
      <c r="P4" s="120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</row>
    <row r="5" spans="1:16" ht="15" customHeight="1">
      <c r="A5" s="14" t="s">
        <v>88</v>
      </c>
      <c r="B5" s="12">
        <v>289</v>
      </c>
      <c r="C5" s="95">
        <v>19403</v>
      </c>
      <c r="D5" s="12">
        <v>9590</v>
      </c>
      <c r="E5" s="95" t="s">
        <v>5</v>
      </c>
      <c r="F5" s="12" t="s">
        <v>5</v>
      </c>
      <c r="G5" s="95" t="s">
        <v>5</v>
      </c>
      <c r="H5" s="12">
        <v>17475</v>
      </c>
      <c r="I5" s="95" t="s">
        <v>5</v>
      </c>
      <c r="J5" s="12">
        <f>J6</f>
        <v>17319</v>
      </c>
      <c r="K5" s="95" t="s">
        <v>5</v>
      </c>
      <c r="L5" s="12">
        <v>17319</v>
      </c>
      <c r="M5" s="95" t="s">
        <v>5</v>
      </c>
      <c r="N5" s="12" t="s">
        <v>5</v>
      </c>
      <c r="O5" s="12" t="s">
        <v>5</v>
      </c>
      <c r="P5" s="14" t="s">
        <v>89</v>
      </c>
    </row>
    <row r="6" spans="1:16" ht="15" customHeight="1">
      <c r="A6" s="57" t="s">
        <v>4</v>
      </c>
      <c r="B6" s="12" t="s">
        <v>5</v>
      </c>
      <c r="C6" s="95" t="s">
        <v>5</v>
      </c>
      <c r="D6" s="12" t="s">
        <v>5</v>
      </c>
      <c r="E6" s="95" t="s">
        <v>5</v>
      </c>
      <c r="F6" s="12" t="s">
        <v>5</v>
      </c>
      <c r="G6" s="95" t="s">
        <v>5</v>
      </c>
      <c r="H6" s="12" t="s">
        <v>5</v>
      </c>
      <c r="I6" s="95" t="s">
        <v>5</v>
      </c>
      <c r="J6" s="12">
        <f>SUM(J7:J17)</f>
        <v>17319</v>
      </c>
      <c r="K6" s="95" t="s">
        <v>5</v>
      </c>
      <c r="L6" s="12">
        <v>17319</v>
      </c>
      <c r="M6" s="95" t="s">
        <v>5</v>
      </c>
      <c r="N6" s="12" t="s">
        <v>5</v>
      </c>
      <c r="O6" s="12" t="s">
        <v>5</v>
      </c>
      <c r="P6" s="57" t="s">
        <v>6</v>
      </c>
    </row>
    <row r="7" spans="1:16" ht="15" customHeight="1">
      <c r="A7" s="121" t="s">
        <v>9</v>
      </c>
      <c r="B7" s="12" t="s">
        <v>5</v>
      </c>
      <c r="C7" s="95" t="s">
        <v>5</v>
      </c>
      <c r="D7" s="12" t="s">
        <v>5</v>
      </c>
      <c r="E7" s="95" t="s">
        <v>5</v>
      </c>
      <c r="F7" s="12" t="s">
        <v>5</v>
      </c>
      <c r="G7" s="95" t="s">
        <v>5</v>
      </c>
      <c r="H7" s="12" t="s">
        <v>5</v>
      </c>
      <c r="I7" s="95" t="s">
        <v>5</v>
      </c>
      <c r="J7" s="56" t="s">
        <v>5</v>
      </c>
      <c r="K7" s="95" t="s">
        <v>5</v>
      </c>
      <c r="L7" s="12" t="s">
        <v>5</v>
      </c>
      <c r="M7" s="95" t="s">
        <v>5</v>
      </c>
      <c r="N7" s="12" t="s">
        <v>5</v>
      </c>
      <c r="O7" s="12" t="s">
        <v>5</v>
      </c>
      <c r="P7" s="121" t="s">
        <v>10</v>
      </c>
    </row>
    <row r="8" spans="1:23" ht="15" customHeight="1">
      <c r="A8" s="121" t="s">
        <v>91</v>
      </c>
      <c r="B8" s="12" t="s">
        <v>5</v>
      </c>
      <c r="C8" s="95" t="s">
        <v>5</v>
      </c>
      <c r="D8" s="12" t="s">
        <v>5</v>
      </c>
      <c r="E8" s="95" t="s">
        <v>5</v>
      </c>
      <c r="F8" s="12" t="s">
        <v>5</v>
      </c>
      <c r="G8" s="95" t="s">
        <v>5</v>
      </c>
      <c r="H8" s="12" t="s">
        <v>5</v>
      </c>
      <c r="I8" s="95" t="s">
        <v>5</v>
      </c>
      <c r="J8" s="12">
        <v>2600</v>
      </c>
      <c r="K8" s="95" t="s">
        <v>5</v>
      </c>
      <c r="L8" s="12">
        <v>2600</v>
      </c>
      <c r="M8" s="95" t="s">
        <v>5</v>
      </c>
      <c r="N8" s="12" t="s">
        <v>5</v>
      </c>
      <c r="O8" s="12" t="s">
        <v>5</v>
      </c>
      <c r="P8" s="121" t="s">
        <v>11</v>
      </c>
      <c r="W8" s="13" t="s">
        <v>91</v>
      </c>
    </row>
    <row r="9" spans="1:23" ht="15" customHeight="1">
      <c r="A9" s="121" t="s">
        <v>92</v>
      </c>
      <c r="B9" s="12" t="s">
        <v>5</v>
      </c>
      <c r="C9" s="95" t="s">
        <v>5</v>
      </c>
      <c r="D9" s="12" t="s">
        <v>5</v>
      </c>
      <c r="E9" s="95" t="s">
        <v>5</v>
      </c>
      <c r="F9" s="12" t="s">
        <v>5</v>
      </c>
      <c r="G9" s="95" t="s">
        <v>5</v>
      </c>
      <c r="H9" s="12" t="s">
        <v>5</v>
      </c>
      <c r="I9" s="95" t="s">
        <v>5</v>
      </c>
      <c r="J9" s="12">
        <v>13392</v>
      </c>
      <c r="K9" s="95" t="s">
        <v>5</v>
      </c>
      <c r="L9" s="12">
        <v>13392</v>
      </c>
      <c r="M9" s="95" t="s">
        <v>5</v>
      </c>
      <c r="N9" s="12" t="s">
        <v>5</v>
      </c>
      <c r="O9" s="12" t="s">
        <v>5</v>
      </c>
      <c r="P9" s="121" t="s">
        <v>12</v>
      </c>
      <c r="W9" s="13" t="s">
        <v>92</v>
      </c>
    </row>
    <row r="10" spans="1:23" ht="15" customHeight="1">
      <c r="A10" s="121" t="s">
        <v>93</v>
      </c>
      <c r="B10" s="12" t="s">
        <v>5</v>
      </c>
      <c r="C10" s="95" t="s">
        <v>5</v>
      </c>
      <c r="D10" s="12" t="s">
        <v>5</v>
      </c>
      <c r="E10" s="95" t="s">
        <v>5</v>
      </c>
      <c r="F10" s="12" t="s">
        <v>5</v>
      </c>
      <c r="G10" s="95" t="s">
        <v>5</v>
      </c>
      <c r="H10" s="12" t="s">
        <v>5</v>
      </c>
      <c r="I10" s="95" t="s">
        <v>5</v>
      </c>
      <c r="J10" s="12">
        <v>603</v>
      </c>
      <c r="K10" s="95" t="s">
        <v>5</v>
      </c>
      <c r="L10" s="12">
        <v>603</v>
      </c>
      <c r="M10" s="95" t="s">
        <v>5</v>
      </c>
      <c r="N10" s="12" t="s">
        <v>5</v>
      </c>
      <c r="O10" s="12" t="s">
        <v>5</v>
      </c>
      <c r="P10" s="121" t="s">
        <v>13</v>
      </c>
      <c r="W10" s="13" t="s">
        <v>93</v>
      </c>
    </row>
    <row r="11" spans="1:23" ht="15" customHeight="1">
      <c r="A11" s="121" t="s">
        <v>94</v>
      </c>
      <c r="B11" s="12" t="s">
        <v>5</v>
      </c>
      <c r="C11" s="95" t="s">
        <v>5</v>
      </c>
      <c r="D11" s="12" t="s">
        <v>5</v>
      </c>
      <c r="E11" s="95" t="s">
        <v>5</v>
      </c>
      <c r="F11" s="12" t="s">
        <v>5</v>
      </c>
      <c r="G11" s="95" t="s">
        <v>5</v>
      </c>
      <c r="H11" s="12" t="s">
        <v>5</v>
      </c>
      <c r="I11" s="95" t="s">
        <v>5</v>
      </c>
      <c r="J11" s="12">
        <v>486</v>
      </c>
      <c r="K11" s="95" t="s">
        <v>5</v>
      </c>
      <c r="L11" s="12">
        <v>486</v>
      </c>
      <c r="M11" s="95" t="s">
        <v>5</v>
      </c>
      <c r="N11" s="12" t="s">
        <v>5</v>
      </c>
      <c r="O11" s="12" t="s">
        <v>5</v>
      </c>
      <c r="P11" s="121" t="s">
        <v>14</v>
      </c>
      <c r="W11" s="13" t="s">
        <v>94</v>
      </c>
    </row>
    <row r="12" spans="1:23" ht="15" customHeight="1">
      <c r="A12" s="121" t="s">
        <v>95</v>
      </c>
      <c r="B12" s="12" t="s">
        <v>5</v>
      </c>
      <c r="C12" s="95" t="s">
        <v>5</v>
      </c>
      <c r="D12" s="12" t="s">
        <v>5</v>
      </c>
      <c r="E12" s="95" t="s">
        <v>5</v>
      </c>
      <c r="F12" s="12" t="s">
        <v>5</v>
      </c>
      <c r="G12" s="95" t="s">
        <v>5</v>
      </c>
      <c r="H12" s="12" t="s">
        <v>5</v>
      </c>
      <c r="I12" s="95" t="s">
        <v>5</v>
      </c>
      <c r="J12" s="12">
        <v>172</v>
      </c>
      <c r="K12" s="95" t="s">
        <v>5</v>
      </c>
      <c r="L12" s="12">
        <v>172</v>
      </c>
      <c r="M12" s="95" t="s">
        <v>5</v>
      </c>
      <c r="N12" s="12" t="s">
        <v>5</v>
      </c>
      <c r="O12" s="12" t="s">
        <v>5</v>
      </c>
      <c r="P12" s="121" t="s">
        <v>15</v>
      </c>
      <c r="W12" s="13" t="s">
        <v>95</v>
      </c>
    </row>
    <row r="13" spans="1:23" ht="15" customHeight="1">
      <c r="A13" s="121" t="s">
        <v>96</v>
      </c>
      <c r="B13" s="12" t="s">
        <v>5</v>
      </c>
      <c r="C13" s="95" t="s">
        <v>5</v>
      </c>
      <c r="D13" s="12" t="s">
        <v>5</v>
      </c>
      <c r="E13" s="95" t="s">
        <v>5</v>
      </c>
      <c r="F13" s="12" t="s">
        <v>5</v>
      </c>
      <c r="G13" s="95" t="s">
        <v>5</v>
      </c>
      <c r="H13" s="12" t="s">
        <v>5</v>
      </c>
      <c r="I13" s="95" t="s">
        <v>5</v>
      </c>
      <c r="J13" s="12">
        <v>40</v>
      </c>
      <c r="K13" s="95" t="s">
        <v>5</v>
      </c>
      <c r="L13" s="12">
        <v>40</v>
      </c>
      <c r="M13" s="95" t="s">
        <v>5</v>
      </c>
      <c r="N13" s="12" t="s">
        <v>5</v>
      </c>
      <c r="O13" s="12" t="s">
        <v>5</v>
      </c>
      <c r="P13" s="121" t="s">
        <v>16</v>
      </c>
      <c r="W13" s="13" t="s">
        <v>96</v>
      </c>
    </row>
    <row r="14" spans="1:23" ht="15" customHeight="1">
      <c r="A14" s="121" t="s">
        <v>97</v>
      </c>
      <c r="B14" s="12" t="s">
        <v>5</v>
      </c>
      <c r="C14" s="95" t="s">
        <v>5</v>
      </c>
      <c r="D14" s="12" t="s">
        <v>5</v>
      </c>
      <c r="E14" s="95" t="s">
        <v>5</v>
      </c>
      <c r="F14" s="12" t="s">
        <v>5</v>
      </c>
      <c r="G14" s="95" t="s">
        <v>5</v>
      </c>
      <c r="H14" s="12" t="s">
        <v>5</v>
      </c>
      <c r="I14" s="95" t="s">
        <v>5</v>
      </c>
      <c r="J14" s="12">
        <v>21</v>
      </c>
      <c r="K14" s="95" t="s">
        <v>5</v>
      </c>
      <c r="L14" s="12">
        <v>21</v>
      </c>
      <c r="M14" s="95" t="s">
        <v>5</v>
      </c>
      <c r="N14" s="12" t="s">
        <v>5</v>
      </c>
      <c r="O14" s="12" t="s">
        <v>5</v>
      </c>
      <c r="P14" s="121" t="s">
        <v>17</v>
      </c>
      <c r="W14" s="13" t="s">
        <v>97</v>
      </c>
    </row>
    <row r="15" spans="1:23" ht="15" customHeight="1">
      <c r="A15" s="121" t="s">
        <v>98</v>
      </c>
      <c r="B15" s="12" t="s">
        <v>5</v>
      </c>
      <c r="C15" s="95" t="s">
        <v>5</v>
      </c>
      <c r="D15" s="12" t="s">
        <v>5</v>
      </c>
      <c r="E15" s="95" t="s">
        <v>5</v>
      </c>
      <c r="F15" s="12" t="s">
        <v>5</v>
      </c>
      <c r="G15" s="95" t="s">
        <v>5</v>
      </c>
      <c r="H15" s="12" t="s">
        <v>5</v>
      </c>
      <c r="I15" s="95" t="s">
        <v>5</v>
      </c>
      <c r="J15" s="12">
        <v>5</v>
      </c>
      <c r="K15" s="95" t="s">
        <v>5</v>
      </c>
      <c r="L15" s="12">
        <v>5</v>
      </c>
      <c r="M15" s="95" t="s">
        <v>5</v>
      </c>
      <c r="N15" s="12" t="s">
        <v>5</v>
      </c>
      <c r="O15" s="12" t="s">
        <v>5</v>
      </c>
      <c r="P15" s="121" t="s">
        <v>18</v>
      </c>
      <c r="W15" s="13" t="s">
        <v>98</v>
      </c>
    </row>
    <row r="16" spans="1:23" ht="15" customHeight="1">
      <c r="A16" s="121" t="s">
        <v>99</v>
      </c>
      <c r="B16" s="12" t="s">
        <v>5</v>
      </c>
      <c r="C16" s="95" t="s">
        <v>5</v>
      </c>
      <c r="D16" s="12" t="s">
        <v>5</v>
      </c>
      <c r="E16" s="95" t="s">
        <v>5</v>
      </c>
      <c r="F16" s="12" t="s">
        <v>5</v>
      </c>
      <c r="G16" s="95" t="s">
        <v>5</v>
      </c>
      <c r="H16" s="12" t="s">
        <v>5</v>
      </c>
      <c r="I16" s="95" t="s">
        <v>5</v>
      </c>
      <c r="J16" s="56" t="s">
        <v>5</v>
      </c>
      <c r="K16" s="95" t="s">
        <v>5</v>
      </c>
      <c r="L16" s="12" t="s">
        <v>5</v>
      </c>
      <c r="M16" s="95" t="s">
        <v>5</v>
      </c>
      <c r="N16" s="12" t="s">
        <v>5</v>
      </c>
      <c r="O16" s="12" t="s">
        <v>5</v>
      </c>
      <c r="P16" s="121" t="s">
        <v>19</v>
      </c>
      <c r="W16" s="13" t="s">
        <v>99</v>
      </c>
    </row>
    <row r="17" spans="1:23" ht="15" customHeight="1">
      <c r="A17" s="121" t="s">
        <v>100</v>
      </c>
      <c r="B17" s="12" t="s">
        <v>5</v>
      </c>
      <c r="C17" s="95" t="s">
        <v>5</v>
      </c>
      <c r="D17" s="12" t="s">
        <v>5</v>
      </c>
      <c r="E17" s="95" t="s">
        <v>5</v>
      </c>
      <c r="F17" s="12" t="s">
        <v>5</v>
      </c>
      <c r="G17" s="95" t="s">
        <v>5</v>
      </c>
      <c r="H17" s="12" t="s">
        <v>5</v>
      </c>
      <c r="I17" s="95" t="s">
        <v>5</v>
      </c>
      <c r="J17" s="56" t="s">
        <v>5</v>
      </c>
      <c r="K17" s="95" t="s">
        <v>5</v>
      </c>
      <c r="L17" s="12" t="s">
        <v>5</v>
      </c>
      <c r="M17" s="95" t="s">
        <v>5</v>
      </c>
      <c r="N17" s="12" t="s">
        <v>5</v>
      </c>
      <c r="O17" s="12" t="s">
        <v>5</v>
      </c>
      <c r="P17" s="121" t="s">
        <v>20</v>
      </c>
      <c r="W17" s="13" t="s">
        <v>101</v>
      </c>
    </row>
    <row r="18" spans="1:16" s="14" customFormat="1" ht="15" customHeight="1" thickBot="1">
      <c r="A18" s="128" t="s">
        <v>7</v>
      </c>
      <c r="B18" s="115" t="s">
        <v>5</v>
      </c>
      <c r="C18" s="118" t="s">
        <v>5</v>
      </c>
      <c r="D18" s="115" t="s">
        <v>5</v>
      </c>
      <c r="E18" s="118" t="s">
        <v>5</v>
      </c>
      <c r="F18" s="115" t="s">
        <v>5</v>
      </c>
      <c r="G18" s="118" t="s">
        <v>5</v>
      </c>
      <c r="H18" s="115" t="s">
        <v>5</v>
      </c>
      <c r="I18" s="118" t="s">
        <v>5</v>
      </c>
      <c r="J18" s="129" t="s">
        <v>5</v>
      </c>
      <c r="K18" s="118" t="s">
        <v>5</v>
      </c>
      <c r="L18" s="115" t="s">
        <v>5</v>
      </c>
      <c r="M18" s="118" t="s">
        <v>5</v>
      </c>
      <c r="N18" s="115" t="s">
        <v>5</v>
      </c>
      <c r="O18" s="115" t="s">
        <v>5</v>
      </c>
      <c r="P18" s="128" t="s">
        <v>8</v>
      </c>
    </row>
    <row r="19" spans="1:17" ht="12.75">
      <c r="A19" s="15" t="s">
        <v>90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2002-10-29T10:45:10Z</cp:lastPrinted>
  <dcterms:created xsi:type="dcterms:W3CDTF">2002-10-24T15:20:14Z</dcterms:created>
  <dcterms:modified xsi:type="dcterms:W3CDTF">2003-12-23T11:05:38Z</dcterms:modified>
  <cp:category/>
  <cp:version/>
  <cp:contentType/>
  <cp:contentStatus/>
</cp:coreProperties>
</file>