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7.xml" ContentType="application/vnd.openxmlformats-officedocument.drawing+xml"/>
  <Override PartName="/xl/drawings/drawing8.xml" ContentType="application/vnd.openxmlformats-officedocument.drawingml.chartshap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4.xml" ContentType="application/vnd.openxmlformats-officedocument.spreadsheetml.externalLink+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drawings/drawing12.xml" ContentType="application/vnd.openxmlformats-officedocument.drawingml.chartshapes+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60" windowWidth="19755" windowHeight="7170" firstSheet="2" activeTab="7"/>
  </bookViews>
  <sheets>
    <sheet name="ChartA_BRA_PRT" sheetId="1" r:id="rId1"/>
    <sheet name="ChartA_BRA_EN" sheetId="2" r:id="rId2"/>
    <sheet name="ChartB_BRA_PRT" sheetId="3" r:id="rId3"/>
    <sheet name="ChartB_BRA_EN" sheetId="5" r:id="rId4"/>
    <sheet name="ChartC_BRA_PRT" sheetId="7" r:id="rId5"/>
    <sheet name="ChartC_BRA_EN" sheetId="6" r:id="rId6"/>
    <sheet name="Brazil_PRT" sheetId="8" r:id="rId7"/>
    <sheet name="Brazil_EN" sheetId="9" r:id="rId8"/>
    <sheet name="Sheet4" sheetId="4" r:id="rId9"/>
  </sheets>
  <externalReferences>
    <externalReference r:id="rId10"/>
    <externalReference r:id="rId11"/>
    <externalReference r:id="rId12"/>
    <externalReference r:id="rId13"/>
  </externalReferences>
  <definedNames>
    <definedName name="_C01_Comparativesalida" localSheetId="1">#REF!</definedName>
    <definedName name="_C01_Comparativesalida" localSheetId="0">#REF!</definedName>
    <definedName name="_C01_Comparativesalida" localSheetId="3">#REF!</definedName>
    <definedName name="_C01_Comparativesalida" localSheetId="2">#REF!</definedName>
    <definedName name="_C01_Comparativesalida" localSheetId="5">#REF!</definedName>
    <definedName name="_C01_Comparativesalida" localSheetId="4">#REF!</definedName>
    <definedName name="_C01_Comparativesalida">#REF!</definedName>
    <definedName name="_C02_Comparativesalida" localSheetId="1">#REF!</definedName>
    <definedName name="_C02_Comparativesalida" localSheetId="0">#REF!</definedName>
    <definedName name="_C02_Comparativesalida" localSheetId="3">#REF!</definedName>
    <definedName name="_C02_Comparativesalida" localSheetId="2">#REF!</definedName>
    <definedName name="_C02_Comparativesalida" localSheetId="5">#REF!</definedName>
    <definedName name="_C02_Comparativesalida" localSheetId="4">#REF!</definedName>
    <definedName name="_C02_Comparativesalida">#REF!</definedName>
    <definedName name="_xlnm._FilterDatabase" localSheetId="1">Table_OECD_Sub-[2]sector_curr!$A$9:$CM$37</definedName>
    <definedName name="_xlnm._FilterDatabase" localSheetId="0">Table_OECD_Sub-[2]sector_curr!$A$9:$CM$37</definedName>
    <definedName name="_xlnm._FilterDatabase" localSheetId="3">Table_OECD_Sub-[2]sector_curr!$A$9:$CM$37</definedName>
    <definedName name="_xlnm._FilterDatabase" localSheetId="2">Table_OECD_Sub-[2]sector_curr!$A$9:$CM$37</definedName>
    <definedName name="_xlnm._FilterDatabase" localSheetId="5">Table_OECD_Sub-[2]sector_curr!$A$9:$CM$37</definedName>
    <definedName name="_xlnm._FilterDatabase" localSheetId="4">Table_OECD_Sub-[2]sector_curr!$A$9:$CM$37</definedName>
    <definedName name="_xlnm._FilterDatabase">Table_OECD_Sub-[2]sector_curr!$A$9:$CM$37</definedName>
    <definedName name="Aux_curr_Output" localSheetId="1">#REF!</definedName>
    <definedName name="Aux_curr_Output" localSheetId="0">#REF!</definedName>
    <definedName name="Aux_curr_Output" localSheetId="3">#REF!</definedName>
    <definedName name="Aux_curr_Output" localSheetId="2">#REF!</definedName>
    <definedName name="Aux_curr_Output" localSheetId="5">#REF!</definedName>
    <definedName name="Aux_curr_Output" localSheetId="4">#REF!</definedName>
    <definedName name="Aux_curr_Output">#REF!</definedName>
    <definedName name="Aux_Output" localSheetId="1">#REF!</definedName>
    <definedName name="Aux_Output" localSheetId="0">#REF!</definedName>
    <definedName name="Aux_Output" localSheetId="3">#REF!</definedName>
    <definedName name="Aux_Output" localSheetId="2">#REF!</definedName>
    <definedName name="Aux_Output" localSheetId="5">#REF!</definedName>
    <definedName name="Aux_Output" localSheetId="4">#REF!</definedName>
    <definedName name="Aux_Output">#REF!</definedName>
    <definedName name="AuxTables_Curr_output" localSheetId="1">#REF!</definedName>
    <definedName name="AuxTables_Curr_output" localSheetId="0">#REF!</definedName>
    <definedName name="AuxTables_Curr_output" localSheetId="3">#REF!</definedName>
    <definedName name="AuxTables_Curr_output" localSheetId="2">#REF!</definedName>
    <definedName name="AuxTables_Curr_output" localSheetId="5">#REF!</definedName>
    <definedName name="AuxTables_Curr_output" localSheetId="4">#REF!</definedName>
    <definedName name="AuxTables_Curr_output">#REF!</definedName>
    <definedName name="AuxTables_Curr_output_OECD" localSheetId="1">#REF!</definedName>
    <definedName name="AuxTables_Curr_output_OECD" localSheetId="0">#REF!</definedName>
    <definedName name="AuxTables_Curr_output_OECD" localSheetId="3">#REF!</definedName>
    <definedName name="AuxTables_Curr_output_OECD" localSheetId="2">#REF!</definedName>
    <definedName name="AuxTables_Curr_output_OECD" localSheetId="5">#REF!</definedName>
    <definedName name="AuxTables_Curr_output_OECD" localSheetId="4">#REF!</definedName>
    <definedName name="AuxTables_Curr_output_OECD">#REF!</definedName>
    <definedName name="AuxTables_GDP_LAC" localSheetId="1">#REF!</definedName>
    <definedName name="AuxTables_GDP_LAC" localSheetId="0">#REF!</definedName>
    <definedName name="AuxTables_GDP_LAC" localSheetId="3">#REF!</definedName>
    <definedName name="AuxTables_GDP_LAC" localSheetId="2">#REF!</definedName>
    <definedName name="AuxTables_GDP_LAC" localSheetId="5">#REF!</definedName>
    <definedName name="AuxTables_GDP_LAC" localSheetId="4">#REF!</definedName>
    <definedName name="AuxTables_GDP_LAC">#REF!</definedName>
    <definedName name="AuxTables_GDP_output" localSheetId="1">#REF!</definedName>
    <definedName name="AuxTables_GDP_output" localSheetId="0">#REF!</definedName>
    <definedName name="AuxTables_GDP_output" localSheetId="3">#REF!</definedName>
    <definedName name="AuxTables_GDP_output" localSheetId="2">#REF!</definedName>
    <definedName name="AuxTables_GDP_output" localSheetId="5">#REF!</definedName>
    <definedName name="AuxTables_GDP_output" localSheetId="4">#REF!</definedName>
    <definedName name="AuxTables_GDP_output">#REF!</definedName>
    <definedName name="AuxTables_GDP_output_OECD" localSheetId="1">#REF!</definedName>
    <definedName name="AuxTables_GDP_output_OECD" localSheetId="0">#REF!</definedName>
    <definedName name="AuxTables_GDP_output_OECD" localSheetId="3">#REF!</definedName>
    <definedName name="AuxTables_GDP_output_OECD" localSheetId="2">#REF!</definedName>
    <definedName name="AuxTables_GDP_output_OECD" localSheetId="5">#REF!</definedName>
    <definedName name="AuxTables_GDP_output_OECD" localSheetId="4">#REF!</definedName>
    <definedName name="AuxTables_GDP_output_OECD">#REF!</definedName>
    <definedName name="AuxTables_Percent_output_OECD" localSheetId="1">#REF!</definedName>
    <definedName name="AuxTables_Percent_output_OECD" localSheetId="0">#REF!</definedName>
    <definedName name="AuxTables_Percent_output_OECD" localSheetId="3">#REF!</definedName>
    <definedName name="AuxTables_Percent_output_OECD" localSheetId="2">#REF!</definedName>
    <definedName name="AuxTables_Percent_output_OECD" localSheetId="5">#REF!</definedName>
    <definedName name="AuxTables_Percent_output_OECD" localSheetId="4">#REF!</definedName>
    <definedName name="AuxTables_Percent_output_OECD">#REF!</definedName>
    <definedName name="G01_Curr_AL_country_tax1_fed_year" localSheetId="1">#REF!</definedName>
    <definedName name="G01_Curr_AL_country_tax1_fed_year" localSheetId="0">#REF!</definedName>
    <definedName name="G01_Curr_AL_country_tax1_fed_year" localSheetId="3">#REF!</definedName>
    <definedName name="G01_Curr_AL_country_tax1_fed_year" localSheetId="2">#REF!</definedName>
    <definedName name="G01_Curr_AL_country_tax1_fed_year" localSheetId="5">#REF!</definedName>
    <definedName name="G01_Curr_AL_country_tax1_fed_year" localSheetId="4">#REF!</definedName>
    <definedName name="G01_Curr_AL_country_tax1_fed_year">#REF!</definedName>
    <definedName name="G01_GDP_AL_country_tax1_fed_year" localSheetId="1">#REF!</definedName>
    <definedName name="G01_GDP_AL_country_tax1_fed_year" localSheetId="0">#REF!</definedName>
    <definedName name="G01_GDP_AL_country_tax1_fed_year" localSheetId="3">#REF!</definedName>
    <definedName name="G01_GDP_AL_country_tax1_fed_year" localSheetId="2">#REF!</definedName>
    <definedName name="G01_GDP_AL_country_tax1_fed_year" localSheetId="5">#REF!</definedName>
    <definedName name="G01_GDP_AL_country_tax1_fed_year" localSheetId="4">#REF!</definedName>
    <definedName name="G01_GDP_AL_country_tax1_fed_year">#REF!</definedName>
    <definedName name="_xlnm.Print_Area" localSheetId="1">#REF!</definedName>
    <definedName name="_xlnm.Print_Area" localSheetId="0">#REF!</definedName>
    <definedName name="_xlnm.Print_Area" localSheetId="3">ChartB_BRA_EN!$I$28:$P$46</definedName>
    <definedName name="_xlnm.Print_Area" localSheetId="2">ChartB_BRA_PRT!$I$28:$P$46</definedName>
    <definedName name="_xlnm.Print_Area" localSheetId="5">ChartC_BRA_EN!$B$1:$T$54</definedName>
    <definedName name="_xlnm.Print_Area" localSheetId="4">ChartC_BRA_PRT!$B$1:$T$54</definedName>
    <definedName name="_xlnm.Print_Area">#REF!</definedName>
    <definedName name="proof" localSheetId="1">#REF!</definedName>
    <definedName name="proof" localSheetId="0">#REF!</definedName>
    <definedName name="proof" localSheetId="3">#REF!</definedName>
    <definedName name="proof" localSheetId="2">#REF!</definedName>
    <definedName name="proof" localSheetId="5">#REF!</definedName>
    <definedName name="proof" localSheetId="4">#REF!</definedName>
    <definedName name="proof">#REF!</definedName>
  </definedNames>
  <calcPr calcId="125725"/>
</workbook>
</file>

<file path=xl/calcChain.xml><?xml version="1.0" encoding="utf-8"?>
<calcChain xmlns="http://schemas.openxmlformats.org/spreadsheetml/2006/main">
  <c r="N6" i="7"/>
  <c r="N6" i="6"/>
  <c r="S35" i="2"/>
  <c r="R35" i="1"/>
  <c r="U41" i="5" l="1"/>
</calcChain>
</file>

<file path=xl/sharedStrings.xml><?xml version="1.0" encoding="utf-8"?>
<sst xmlns="http://schemas.openxmlformats.org/spreadsheetml/2006/main" count="256" uniqueCount="142">
  <si>
    <t>Tabela A. Total de receitas fiscais em percentagem do PIB da América Latina e da OCDE, 1990-2010.</t>
  </si>
  <si>
    <t>Brasil</t>
  </si>
  <si>
    <t xml:space="preserve"> </t>
  </si>
  <si>
    <t>Difference  (A-B)</t>
  </si>
  <si>
    <t>LAC seleção (15)</t>
  </si>
  <si>
    <t>OCDE (34)</t>
  </si>
  <si>
    <t>Argentina</t>
  </si>
  <si>
    <t>Chile</t>
  </si>
  <si>
    <t>Colômbia</t>
  </si>
  <si>
    <t>Costa Rica</t>
  </si>
  <si>
    <t>Rep. Dominicana</t>
  </si>
  <si>
    <t>Equador</t>
  </si>
  <si>
    <t>El Salvador</t>
  </si>
  <si>
    <t>Guatemala</t>
  </si>
  <si>
    <t>Panama</t>
  </si>
  <si>
    <t>Paraguai</t>
  </si>
  <si>
    <t>Peru</t>
  </si>
  <si>
    <t>Uruguai</t>
  </si>
  <si>
    <t>Venezuela</t>
  </si>
  <si>
    <t>Fonte: Tabela 1 da Seção II.A</t>
  </si>
  <si>
    <t>1. Representa um grupo selecionado de 12 países latino-americanos. Estes são Argentina, Brasil, Chile, Colômbia,Costa Rica, República Dominicana, El Salvador, Guatemala, Mexico, Peru, Uruguai e Venezuela. Chile y Mexico  também fazem parte do grupo (34) da OCDE.</t>
  </si>
  <si>
    <t>2. Representa a média não ponderada dos países membros da OCDE.</t>
  </si>
  <si>
    <r>
      <t>12</t>
    </r>
    <r>
      <rPr>
        <sz val="7"/>
        <rFont val="Helvetica"/>
      </rPr>
      <t>http://dx.doi.org/10.1787/888932691156</t>
    </r>
  </si>
  <si>
    <t>Chart A. Total tax revenues as percentage of GDP in Latin America and OECD, 1990-2010.</t>
  </si>
  <si>
    <t>Brazil</t>
  </si>
  <si>
    <t>Selection LAC (15)</t>
  </si>
  <si>
    <t>OECD (34)</t>
  </si>
  <si>
    <t>Colombia</t>
  </si>
  <si>
    <t>Dominican Republic</t>
  </si>
  <si>
    <t>Ecuador</t>
  </si>
  <si>
    <t>Paraguay</t>
  </si>
  <si>
    <t>Uruguay</t>
  </si>
  <si>
    <t>Source: Table 1 in Section II.A</t>
  </si>
  <si>
    <t>1. Represents a selected group of 12 Latin American countries. These are Argentina, Brazil, Chile, Colombia, Costa Rica, Dominican Republic, El Salvador, Guatemala, Mexico, Peru, Uruguay and Venezuela. Chile and Mexico are also part of the OECD (34) group.</t>
  </si>
  <si>
    <t>2. Represents the unweighted average for OECD member countries.</t>
  </si>
  <si>
    <r>
      <t>Selected LAC</t>
    </r>
    <r>
      <rPr>
        <vertAlign val="superscript"/>
        <sz val="7"/>
        <rFont val="Helvetica"/>
      </rPr>
      <t>1</t>
    </r>
  </si>
  <si>
    <r>
      <t>OECD (34)</t>
    </r>
    <r>
      <rPr>
        <vertAlign val="superscript"/>
        <sz val="7"/>
        <rFont val="Helvetica"/>
      </rPr>
      <t>2</t>
    </r>
  </si>
  <si>
    <t>Mexico</t>
  </si>
  <si>
    <t>Impostos sobre a renda e os lucros</t>
  </si>
  <si>
    <t>Contribuições a previdência</t>
  </si>
  <si>
    <t>Contribuições trabalhistas</t>
  </si>
  <si>
    <t>Impostos gerais sobre o consumo</t>
  </si>
  <si>
    <t>Impostos específicos de consumo</t>
  </si>
  <si>
    <t>Outros impostos</t>
  </si>
  <si>
    <t>total</t>
  </si>
  <si>
    <t>Taxes on income and profits</t>
  </si>
  <si>
    <t>Social-security contributions</t>
  </si>
  <si>
    <t>Payroll taxes</t>
  </si>
  <si>
    <t>General consumption taxes</t>
  </si>
  <si>
    <t>Specific consumption taxes</t>
  </si>
  <si>
    <t>Other taxes</t>
  </si>
  <si>
    <t>Quadro B.Estruturas tributárias da América Latina e da OCDE, 2010</t>
  </si>
  <si>
    <t>1. Média não ponderada dos países da América Latina e do Caribe nesta publicação. Chile e México também fazem parte da OCDE (34) do grupo.</t>
  </si>
  <si>
    <t>2. Representa a média não ponderada dos países não membros da OCDE.</t>
  </si>
  <si>
    <t>Fonte: Quadro 2B em seção  II.A</t>
  </si>
  <si>
    <t>Chart B. Tax structures in Latin America and OECD, 2010.</t>
  </si>
  <si>
    <t>Source: Table 3 in Section II.A</t>
  </si>
  <si>
    <r>
      <t>12</t>
    </r>
    <r>
      <rPr>
        <sz val="7"/>
        <rFont val="Helvetica"/>
      </rPr>
      <t>http://dx.doi.org/10.1787/888932691175</t>
    </r>
  </si>
  <si>
    <t>1. LAC (15) represents a selected group of Latin American countries listed in Table A. Chile and Mexico are also part of the OECD (34) group.</t>
  </si>
  <si>
    <t>2. OECD (34) represents the unweighted average for OECD member countries.</t>
  </si>
  <si>
    <r>
      <t>Chart C. Total tax revenues as percentage of GDP, 2010</t>
    </r>
    <r>
      <rPr>
        <vertAlign val="superscript"/>
        <sz val="8"/>
        <rFont val="Helvetica"/>
        <family val="2"/>
      </rPr>
      <t>1</t>
    </r>
    <r>
      <rPr>
        <sz val="8"/>
        <rFont val="helvetica"/>
        <family val="2"/>
      </rPr>
      <t>.</t>
    </r>
  </si>
  <si>
    <t>Portugal</t>
  </si>
  <si>
    <t>Spain</t>
  </si>
  <si>
    <t>Venezuela, BR.</t>
  </si>
  <si>
    <t>Mexico*</t>
  </si>
  <si>
    <t>Source: Table 1 in section II.A/Cuadro 1 en sección II.A</t>
  </si>
  <si>
    <t>1. Countries have been ranked by their total tax revenue to GDP ratios.</t>
  </si>
  <si>
    <r>
      <t>12</t>
    </r>
    <r>
      <rPr>
        <sz val="7"/>
        <rFont val="Helvetica"/>
        <family val="2"/>
      </rPr>
      <t>http://dx.doi.org/10.1787/888932691194</t>
    </r>
  </si>
  <si>
    <t>4. Data for Spain on accrual basis</t>
  </si>
  <si>
    <t>LAC (15)</t>
  </si>
  <si>
    <t>2. LAC (15) represents the unweighted average for a selected group of Latin American countries. Chile and Mexico are also part of the OECD (34) group.</t>
  </si>
  <si>
    <t>3. OECD (34) represents the unweighted average for OECD member countries .</t>
  </si>
  <si>
    <r>
      <t>Figura C. Total das receitas fiscais em percentagem do PIB, 2010</t>
    </r>
    <r>
      <rPr>
        <vertAlign val="superscript"/>
        <sz val="8"/>
        <rFont val="Helvetica"/>
        <family val="2"/>
      </rPr>
      <t>1</t>
    </r>
    <r>
      <rPr>
        <sz val="8"/>
        <rFont val="helvetica"/>
        <family val="2"/>
      </rPr>
      <t>.</t>
    </r>
  </si>
  <si>
    <t>Espanha</t>
  </si>
  <si>
    <t>ALC (15)</t>
  </si>
  <si>
    <t>1.Os países foram classificados por sua receita tributária total em relação ao PIB.</t>
  </si>
  <si>
    <t>4. Os dados sobre regime de competência</t>
  </si>
  <si>
    <t>2. ALC (15) representa a média não ponderada para um grupo selecionado de países latino-americanos. Chile e México são também parte do grupo da OCDE (34).</t>
  </si>
  <si>
    <t>3.OCDE (34) representa a média não ponderada para os países membros da OCDE.</t>
  </si>
  <si>
    <t>ALC</t>
  </si>
  <si>
    <t>OCDE</t>
  </si>
  <si>
    <t>Tributos em relação ao PIB</t>
  </si>
  <si>
    <t>Impostos sobre bens e serviços</t>
  </si>
  <si>
    <r>
      <rPr>
        <b/>
        <sz val="10"/>
        <color theme="1"/>
        <rFont val="Arial Narrow"/>
        <family val="2"/>
      </rPr>
      <t>13.5</t>
    </r>
    <r>
      <rPr>
        <sz val="10"/>
        <color theme="1"/>
        <rFont val="Arial Narrow"/>
        <family val="2"/>
      </rPr>
      <t xml:space="preserve">
(47.7)</t>
    </r>
  </si>
  <si>
    <r>
      <rPr>
        <b/>
        <sz val="10"/>
        <color theme="1"/>
        <rFont val="Arial Narrow"/>
        <family val="2"/>
      </rPr>
      <t>7.1</t>
    </r>
    <r>
      <rPr>
        <sz val="10"/>
        <color theme="1"/>
        <rFont val="Arial Narrow"/>
        <family val="2"/>
      </rPr>
      <t xml:space="preserve">
(53.0)</t>
    </r>
  </si>
  <si>
    <r>
      <rPr>
        <b/>
        <sz val="10"/>
        <color theme="1"/>
        <rFont val="Arial Narrow"/>
        <family val="2"/>
      </rPr>
      <t>10.4</t>
    </r>
    <r>
      <rPr>
        <sz val="10"/>
        <color theme="1"/>
        <rFont val="Arial Narrow"/>
        <family val="2"/>
      </rPr>
      <t xml:space="preserve">
(33.0)</t>
    </r>
  </si>
  <si>
    <r>
      <rPr>
        <b/>
        <sz val="10"/>
        <color theme="1"/>
        <rFont val="Arial Narrow"/>
        <family val="2"/>
      </rPr>
      <t>14.2</t>
    </r>
    <r>
      <rPr>
        <sz val="10"/>
        <color theme="1"/>
        <rFont val="Arial Narrow"/>
        <family val="2"/>
      </rPr>
      <t xml:space="preserve">
(43.6)</t>
    </r>
  </si>
  <si>
    <r>
      <rPr>
        <b/>
        <sz val="10"/>
        <color theme="1"/>
        <rFont val="Arial Narrow"/>
        <family val="2"/>
      </rPr>
      <t>9.9</t>
    </r>
    <r>
      <rPr>
        <sz val="10"/>
        <color theme="1"/>
        <rFont val="Arial Narrow"/>
        <family val="2"/>
      </rPr>
      <t xml:space="preserve">
(52.1)</t>
    </r>
  </si>
  <si>
    <r>
      <rPr>
        <b/>
        <sz val="10"/>
        <color theme="1"/>
        <rFont val="Arial Narrow"/>
        <family val="2"/>
      </rPr>
      <t>11.0</t>
    </r>
    <r>
      <rPr>
        <sz val="10"/>
        <color theme="1"/>
        <rFont val="Arial Narrow"/>
        <family val="2"/>
      </rPr>
      <t xml:space="preserve">
(33.1)</t>
    </r>
  </si>
  <si>
    <t>OECD</t>
  </si>
  <si>
    <t xml:space="preserve">   -Impostos gerais
(IIVA e imposto sobre vendas)</t>
  </si>
  <si>
    <r>
      <rPr>
        <b/>
        <i/>
        <sz val="10"/>
        <color theme="1"/>
        <rFont val="Arial Narrow"/>
        <family val="2"/>
      </rPr>
      <t>13.4</t>
    </r>
    <r>
      <rPr>
        <i/>
        <sz val="10"/>
        <color theme="1"/>
        <rFont val="Arial Narrow"/>
        <family val="2"/>
      </rPr>
      <t xml:space="preserve">
(47.4)</t>
    </r>
  </si>
  <si>
    <r>
      <rPr>
        <b/>
        <i/>
        <sz val="10"/>
        <color theme="1"/>
        <rFont val="Arial Narrow"/>
        <family val="2"/>
      </rPr>
      <t>3.3</t>
    </r>
    <r>
      <rPr>
        <i/>
        <sz val="10"/>
        <color theme="1"/>
        <rFont val="Arial Narrow"/>
        <family val="2"/>
      </rPr>
      <t xml:space="preserve">
(21.6)</t>
    </r>
  </si>
  <si>
    <r>
      <rPr>
        <b/>
        <i/>
        <sz val="10"/>
        <color theme="1"/>
        <rFont val="Arial Narrow"/>
        <family val="2"/>
      </rPr>
      <t>5.9</t>
    </r>
    <r>
      <rPr>
        <i/>
        <sz val="10"/>
        <color theme="1"/>
        <rFont val="Arial Narrow"/>
        <family val="2"/>
      </rPr>
      <t xml:space="preserve">
(18.1)</t>
    </r>
  </si>
  <si>
    <r>
      <rPr>
        <b/>
        <i/>
        <sz val="10"/>
        <color theme="1"/>
        <rFont val="Arial Narrow"/>
        <family val="2"/>
      </rPr>
      <t>12.7</t>
    </r>
    <r>
      <rPr>
        <i/>
        <sz val="10"/>
        <color theme="1"/>
        <rFont val="Arial Narrow"/>
        <family val="2"/>
      </rPr>
      <t xml:space="preserve">
(39.1)</t>
    </r>
  </si>
  <si>
    <r>
      <rPr>
        <b/>
        <i/>
        <sz val="10"/>
        <color theme="1"/>
        <rFont val="Arial Narrow"/>
        <family val="2"/>
      </rPr>
      <t>6.7</t>
    </r>
    <r>
      <rPr>
        <i/>
        <sz val="10"/>
        <color theme="1"/>
        <rFont val="Arial Narrow"/>
        <family val="2"/>
      </rPr>
      <t xml:space="preserve">
(34.7)</t>
    </r>
  </si>
  <si>
    <r>
      <rPr>
        <b/>
        <i/>
        <sz val="10"/>
        <color theme="1"/>
        <rFont val="Arial Narrow"/>
        <family val="2"/>
      </rPr>
      <t>6.9</t>
    </r>
    <r>
      <rPr>
        <i/>
        <sz val="10"/>
        <color theme="1"/>
        <rFont val="Arial Narrow"/>
        <family val="2"/>
      </rPr>
      <t xml:space="preserve">
(20.5)</t>
    </r>
  </si>
  <si>
    <t xml:space="preserve">   - Impostos específicos</t>
  </si>
  <si>
    <t>n.a.</t>
  </si>
  <si>
    <r>
      <rPr>
        <b/>
        <i/>
        <sz val="10"/>
        <color theme="1"/>
        <rFont val="Arial Narrow"/>
        <family val="2"/>
      </rPr>
      <t>3.5</t>
    </r>
    <r>
      <rPr>
        <i/>
        <sz val="10"/>
        <color theme="1"/>
        <rFont val="Arial Narrow"/>
        <family val="2"/>
      </rPr>
      <t xml:space="preserve">
(29.9)</t>
    </r>
  </si>
  <si>
    <r>
      <rPr>
        <b/>
        <i/>
        <sz val="10"/>
        <color theme="1"/>
        <rFont val="Arial Narrow"/>
        <family val="2"/>
      </rPr>
      <t>4.1</t>
    </r>
    <r>
      <rPr>
        <i/>
        <sz val="10"/>
        <color theme="1"/>
        <rFont val="Arial Narrow"/>
        <family val="2"/>
      </rPr>
      <t xml:space="preserve">
(13.2)</t>
    </r>
  </si>
  <si>
    <r>
      <rPr>
        <b/>
        <i/>
        <sz val="10"/>
        <color theme="1"/>
        <rFont val="Arial Narrow"/>
        <family val="2"/>
      </rPr>
      <t>1.2</t>
    </r>
    <r>
      <rPr>
        <i/>
        <sz val="10"/>
        <color theme="1"/>
        <rFont val="Arial Narrow"/>
        <family val="2"/>
      </rPr>
      <t xml:space="preserve">
(3.6)</t>
    </r>
  </si>
  <si>
    <r>
      <rPr>
        <b/>
        <i/>
        <sz val="10"/>
        <color theme="1"/>
        <rFont val="Arial Narrow"/>
        <family val="2"/>
      </rPr>
      <t>3.0</t>
    </r>
    <r>
      <rPr>
        <i/>
        <sz val="10"/>
        <color theme="1"/>
        <rFont val="Arial Narrow"/>
        <family val="2"/>
      </rPr>
      <t xml:space="preserve">
(16.5)</t>
    </r>
  </si>
  <si>
    <r>
      <rPr>
        <b/>
        <i/>
        <sz val="10"/>
        <color theme="1"/>
        <rFont val="Arial Narrow"/>
        <family val="2"/>
      </rPr>
      <t>3.5</t>
    </r>
    <r>
      <rPr>
        <i/>
        <sz val="10"/>
        <color theme="1"/>
        <rFont val="Arial Narrow"/>
        <family val="2"/>
      </rPr>
      <t xml:space="preserve">
(10.8)</t>
    </r>
  </si>
  <si>
    <t>LAC</t>
  </si>
  <si>
    <t>Impostos sobre rendimentos e lucros</t>
  </si>
  <si>
    <r>
      <rPr>
        <b/>
        <sz val="10"/>
        <color theme="1"/>
        <rFont val="Arial Narrow"/>
        <family val="2"/>
      </rPr>
      <t>5.1</t>
    </r>
    <r>
      <rPr>
        <sz val="10"/>
        <color theme="1"/>
        <rFont val="Arial Narrow"/>
        <family val="2"/>
      </rPr>
      <t xml:space="preserve">
(18.1)</t>
    </r>
  </si>
  <si>
    <r>
      <rPr>
        <b/>
        <sz val="10"/>
        <color theme="1"/>
        <rFont val="Arial Narrow"/>
        <family val="2"/>
      </rPr>
      <t>3.2</t>
    </r>
    <r>
      <rPr>
        <sz val="10"/>
        <color theme="1"/>
        <rFont val="Arial Narrow"/>
        <family val="2"/>
      </rPr>
      <t xml:space="preserve">
(21.9)</t>
    </r>
  </si>
  <si>
    <r>
      <rPr>
        <b/>
        <sz val="10"/>
        <color theme="1"/>
        <rFont val="Arial Narrow"/>
        <family val="2"/>
      </rPr>
      <t>12.5</t>
    </r>
    <r>
      <rPr>
        <sz val="10"/>
        <color theme="1"/>
        <rFont val="Arial Narrow"/>
        <family val="2"/>
      </rPr>
      <t xml:space="preserve">
(37.1)</t>
    </r>
  </si>
  <si>
    <r>
      <rPr>
        <b/>
        <sz val="10"/>
        <color theme="1"/>
        <rFont val="Arial Narrow"/>
        <family val="2"/>
      </rPr>
      <t>6.9</t>
    </r>
    <r>
      <rPr>
        <sz val="10"/>
        <color theme="1"/>
        <rFont val="Arial Narrow"/>
        <family val="2"/>
      </rPr>
      <t xml:space="preserve">
(21.2)</t>
    </r>
  </si>
  <si>
    <r>
      <rPr>
        <b/>
        <sz val="10"/>
        <color theme="1"/>
        <rFont val="Arial Narrow"/>
        <family val="2"/>
      </rPr>
      <t>4.8</t>
    </r>
    <r>
      <rPr>
        <sz val="10"/>
        <color theme="1"/>
        <rFont val="Arial Narrow"/>
        <family val="2"/>
      </rPr>
      <t xml:space="preserve">
(25.5)</t>
    </r>
  </si>
  <si>
    <r>
      <rPr>
        <b/>
        <sz val="10"/>
        <color theme="1"/>
        <rFont val="Arial Narrow"/>
        <family val="2"/>
      </rPr>
      <t>11.3</t>
    </r>
    <r>
      <rPr>
        <sz val="10"/>
        <color theme="1"/>
        <rFont val="Arial Narrow"/>
        <family val="2"/>
      </rPr>
      <t xml:space="preserve">
(33.2)</t>
    </r>
  </si>
  <si>
    <r>
      <rPr>
        <b/>
        <sz val="10"/>
        <color theme="1"/>
        <rFont val="Arial Narrow"/>
        <family val="2"/>
      </rPr>
      <t>6.8</t>
    </r>
    <r>
      <rPr>
        <sz val="10"/>
        <color theme="1"/>
        <rFont val="Arial Narrow"/>
        <family val="2"/>
      </rPr>
      <t xml:space="preserve">
(24.0)</t>
    </r>
  </si>
  <si>
    <r>
      <rPr>
        <b/>
        <sz val="10"/>
        <color theme="1"/>
        <rFont val="Arial Narrow"/>
        <family val="2"/>
      </rPr>
      <t>2.5</t>
    </r>
    <r>
      <rPr>
        <sz val="10"/>
        <color theme="1"/>
        <rFont val="Arial Narrow"/>
        <family val="2"/>
      </rPr>
      <t xml:space="preserve">
(16.2)</t>
    </r>
  </si>
  <si>
    <r>
      <rPr>
        <b/>
        <sz val="10"/>
        <color theme="1"/>
        <rFont val="Arial Narrow"/>
        <family val="2"/>
      </rPr>
      <t>7.6</t>
    </r>
    <r>
      <rPr>
        <sz val="10"/>
        <color theme="1"/>
        <rFont val="Arial Narrow"/>
        <family val="2"/>
      </rPr>
      <t xml:space="preserve">
(22)</t>
    </r>
  </si>
  <si>
    <r>
      <rPr>
        <b/>
        <sz val="10"/>
        <color theme="1"/>
        <rFont val="Arial Narrow"/>
        <family val="2"/>
      </rPr>
      <t>8.4</t>
    </r>
    <r>
      <rPr>
        <sz val="10"/>
        <color theme="1"/>
        <rFont val="Arial Narrow"/>
        <family val="2"/>
      </rPr>
      <t xml:space="preserve">
(26.0)</t>
    </r>
  </si>
  <si>
    <r>
      <rPr>
        <b/>
        <sz val="10"/>
        <color theme="1"/>
        <rFont val="Arial Narrow"/>
        <family val="2"/>
      </rPr>
      <t>3.6</t>
    </r>
    <r>
      <rPr>
        <sz val="10"/>
        <color theme="1"/>
        <rFont val="Arial Narrow"/>
        <family val="2"/>
      </rPr>
      <t xml:space="preserve">
(17.2)</t>
    </r>
  </si>
  <si>
    <r>
      <rPr>
        <b/>
        <sz val="10"/>
        <color theme="1"/>
        <rFont val="Arial Narrow"/>
        <family val="2"/>
      </rPr>
      <t>9.1</t>
    </r>
    <r>
      <rPr>
        <sz val="10"/>
        <color theme="1"/>
        <rFont val="Arial Narrow"/>
        <family val="2"/>
      </rPr>
      <t xml:space="preserve">
(26.4)</t>
    </r>
  </si>
  <si>
    <t>Impostos a Nómina</t>
  </si>
  <si>
    <r>
      <rPr>
        <b/>
        <sz val="10"/>
        <color theme="1"/>
        <rFont val="Arial Narrow"/>
        <family val="2"/>
      </rPr>
      <t>0.4</t>
    </r>
    <r>
      <rPr>
        <sz val="10"/>
        <color theme="1"/>
        <rFont val="Arial Narrow"/>
        <family val="2"/>
      </rPr>
      <t xml:space="preserve">
(1.5)</t>
    </r>
  </si>
  <si>
    <r>
      <rPr>
        <b/>
        <sz val="10"/>
        <color theme="1"/>
        <rFont val="Arial Narrow"/>
        <family val="2"/>
      </rPr>
      <t>0.1</t>
    </r>
    <r>
      <rPr>
        <sz val="10"/>
        <color theme="1"/>
        <rFont val="Arial Narrow"/>
        <family val="2"/>
      </rPr>
      <t xml:space="preserve">
(0.6)</t>
    </r>
  </si>
  <si>
    <r>
      <rPr>
        <b/>
        <sz val="10"/>
        <color theme="1"/>
        <rFont val="Arial Narrow"/>
        <family val="2"/>
      </rPr>
      <t>0.3</t>
    </r>
    <r>
      <rPr>
        <sz val="10"/>
        <color theme="1"/>
        <rFont val="Arial Narrow"/>
        <family val="2"/>
      </rPr>
      <t xml:space="preserve">
(1.0)</t>
    </r>
  </si>
  <si>
    <r>
      <rPr>
        <b/>
        <sz val="10"/>
        <color theme="1"/>
        <rFont val="Arial Narrow"/>
        <family val="2"/>
      </rPr>
      <t>0.9</t>
    </r>
    <r>
      <rPr>
        <sz val="10"/>
        <color theme="1"/>
        <rFont val="Arial Narrow"/>
        <family val="2"/>
      </rPr>
      <t xml:space="preserve">
(2.7)</t>
    </r>
  </si>
  <si>
    <r>
      <rPr>
        <b/>
        <sz val="10"/>
        <color theme="1"/>
        <rFont val="Arial Narrow"/>
        <family val="2"/>
      </rPr>
      <t>0.4</t>
    </r>
    <r>
      <rPr>
        <sz val="10"/>
        <color theme="1"/>
        <rFont val="Arial Narrow"/>
        <family val="2"/>
      </rPr>
      <t xml:space="preserve">
(1.0)</t>
    </r>
  </si>
  <si>
    <t>Imposto de Propriedade</t>
  </si>
  <si>
    <r>
      <rPr>
        <b/>
        <sz val="10"/>
        <color theme="1"/>
        <rFont val="Arial Narrow"/>
        <family val="2"/>
      </rPr>
      <t>1.8</t>
    </r>
    <r>
      <rPr>
        <sz val="10"/>
        <color theme="1"/>
        <rFont val="Arial Narrow"/>
        <family val="2"/>
      </rPr>
      <t xml:space="preserve">
(6.5)</t>
    </r>
  </si>
  <si>
    <r>
      <rPr>
        <b/>
        <sz val="10"/>
        <color theme="1"/>
        <rFont val="Arial Narrow"/>
        <family val="2"/>
      </rPr>
      <t>0.7</t>
    </r>
    <r>
      <rPr>
        <sz val="10"/>
        <color theme="1"/>
        <rFont val="Arial Narrow"/>
        <family val="2"/>
      </rPr>
      <t xml:space="preserve">
(4.5)</t>
    </r>
  </si>
  <si>
    <r>
      <rPr>
        <b/>
        <sz val="10"/>
        <color theme="1"/>
        <rFont val="Arial Narrow"/>
        <family val="2"/>
      </rPr>
      <t>1.8</t>
    </r>
    <r>
      <rPr>
        <sz val="10"/>
        <color theme="1"/>
        <rFont val="Arial Narrow"/>
        <family val="2"/>
      </rPr>
      <t xml:space="preserve">
(5.7)</t>
    </r>
  </si>
  <si>
    <r>
      <rPr>
        <b/>
        <sz val="10"/>
        <color theme="1"/>
        <rFont val="Arial Narrow"/>
        <family val="2"/>
      </rPr>
      <t>1.9</t>
    </r>
    <r>
      <rPr>
        <sz val="10"/>
        <color theme="1"/>
        <rFont val="Arial Narrow"/>
        <family val="2"/>
      </rPr>
      <t xml:space="preserve">
(5.7)</t>
    </r>
  </si>
  <si>
    <r>
      <rPr>
        <b/>
        <sz val="10"/>
        <color theme="1"/>
        <rFont val="Arial Narrow"/>
        <family val="2"/>
      </rPr>
      <t>0.8</t>
    </r>
    <r>
      <rPr>
        <sz val="10"/>
        <color theme="1"/>
        <rFont val="Arial Narrow"/>
        <family val="2"/>
      </rPr>
      <t xml:space="preserve">
(3.5)</t>
    </r>
  </si>
  <si>
    <r>
      <rPr>
        <b/>
        <sz val="10"/>
        <color theme="1"/>
        <rFont val="Arial Narrow"/>
        <family val="2"/>
      </rPr>
      <t>1.8</t>
    </r>
    <r>
      <rPr>
        <sz val="10"/>
        <color theme="1"/>
        <rFont val="Arial Narrow"/>
        <family val="2"/>
      </rPr>
      <t xml:space="preserve">
(5.4)</t>
    </r>
  </si>
  <si>
    <t>Os números em parênteses representam% das receitas tributárias</t>
  </si>
  <si>
    <t>n.d.: dados não disponíveis</t>
  </si>
  <si>
    <t>Tax to GDP</t>
  </si>
  <si>
    <t>Taxes on goods and services</t>
  </si>
  <si>
    <t xml:space="preserve">   - General taxes
(VAT and Sales tax)</t>
  </si>
  <si>
    <t xml:space="preserve">   - Specific taxes</t>
  </si>
  <si>
    <t>Taxes on Income and profits</t>
  </si>
  <si>
    <t>Social Security Contributions</t>
  </si>
  <si>
    <t>Property taxes</t>
  </si>
  <si>
    <t>Figures in brackets represent % of tax revenues</t>
  </si>
  <si>
    <t>n.a.: not available data</t>
  </si>
</sst>
</file>

<file path=xl/styles.xml><?xml version="1.0" encoding="utf-8"?>
<styleSheet xmlns="http://schemas.openxmlformats.org/spreadsheetml/2006/main">
  <numFmts count="12">
    <numFmt numFmtId="43" formatCode="_(* #,##0.00_);_(* \(#,##0.00\);_(* &quot;-&quot;??_);_(@_)"/>
    <numFmt numFmtId="164" formatCode="0.0"/>
    <numFmt numFmtId="165" formatCode="0_)"/>
    <numFmt numFmtId="166" formatCode="m\o\n\th\ d\,\ \y\y\y\y"/>
    <numFmt numFmtId="167" formatCode="#.##0,"/>
    <numFmt numFmtId="168" formatCode="#.00"/>
    <numFmt numFmtId="169" formatCode="#."/>
    <numFmt numFmtId="170" formatCode="_ * #,##0_ ;_ * \-#,##0_ ;_ * &quot;-&quot;_ ;_ @_ "/>
    <numFmt numFmtId="171" formatCode="_ * #,##0.00_ ;_ * \-#,##0.00_ ;_ * &quot;-&quot;??_ ;_ @_ "/>
    <numFmt numFmtId="172" formatCode="_ &quot;$&quot;\ * #,##0_ ;_ &quot;$&quot;\ * \-#,##0_ ;_ &quot;$&quot;\ * &quot;-&quot;_ ;_ @_ "/>
    <numFmt numFmtId="173" formatCode="_ &quot;$&quot;\ * #,##0.00_ ;_ &quot;$&quot;\ * \-#,##0.00_ ;_ &quot;$&quot;\ * &quot;-&quot;??_ ;_ @_ "/>
    <numFmt numFmtId="174" formatCode="0.0;\ \-0.0;\ &quot;-&quot;"/>
  </numFmts>
  <fonts count="29">
    <font>
      <sz val="10"/>
      <name val="Arial"/>
      <family val="2"/>
    </font>
    <font>
      <sz val="10"/>
      <color theme="1"/>
      <name val="Arial"/>
      <family val="2"/>
    </font>
    <font>
      <sz val="10"/>
      <name val="Arial"/>
      <family val="2"/>
    </font>
    <font>
      <sz val="8"/>
      <name val="helvetica"/>
      <family val="2"/>
    </font>
    <font>
      <b/>
      <sz val="10"/>
      <color rgb="FFFF0000"/>
      <name val="Arial"/>
      <family val="2"/>
    </font>
    <font>
      <sz val="7"/>
      <name val="Helvetica"/>
      <family val="2"/>
    </font>
    <font>
      <sz val="10"/>
      <name val="Courier"/>
      <family val="3"/>
    </font>
    <font>
      <vertAlign val="superscript"/>
      <sz val="7"/>
      <name val="Helvetica"/>
    </font>
    <font>
      <sz val="7"/>
      <name val="Arial"/>
      <family val="2"/>
    </font>
    <font>
      <sz val="9"/>
      <name val="StatLink"/>
    </font>
    <font>
      <sz val="7"/>
      <name val="Helvetica"/>
    </font>
    <font>
      <sz val="1"/>
      <color indexed="8"/>
      <name val="Courier"/>
      <family val="3"/>
    </font>
    <font>
      <b/>
      <sz val="1"/>
      <color indexed="8"/>
      <name val="Courier"/>
      <family val="3"/>
    </font>
    <font>
      <u/>
      <sz val="8"/>
      <color indexed="12"/>
      <name val="Arial"/>
      <family val="2"/>
    </font>
    <font>
      <u/>
      <sz val="8"/>
      <color indexed="36"/>
      <name val="Arial"/>
      <family val="2"/>
    </font>
    <font>
      <u/>
      <sz val="10"/>
      <color indexed="12"/>
      <name val="Arial"/>
      <family val="2"/>
    </font>
    <font>
      <sz val="12"/>
      <name val="Times New Roman"/>
      <family val="1"/>
    </font>
    <font>
      <b/>
      <sz val="16"/>
      <color rgb="FFFF0000"/>
      <name val="Arial"/>
      <family val="2"/>
    </font>
    <font>
      <b/>
      <sz val="20"/>
      <color rgb="FFFF0000"/>
      <name val="Arial"/>
      <family val="2"/>
    </font>
    <font>
      <vertAlign val="superscript"/>
      <sz val="8"/>
      <name val="Helvetica"/>
      <family val="2"/>
    </font>
    <font>
      <sz val="9"/>
      <name val="Arial"/>
      <family val="2"/>
    </font>
    <font>
      <i/>
      <sz val="9"/>
      <name val="Arial"/>
      <family val="2"/>
    </font>
    <font>
      <b/>
      <sz val="10"/>
      <name val="Arial"/>
      <family val="2"/>
    </font>
    <font>
      <sz val="10"/>
      <color theme="1"/>
      <name val="Arial Narrow"/>
      <family val="2"/>
    </font>
    <font>
      <b/>
      <sz val="10"/>
      <color theme="1"/>
      <name val="Arial Narrow"/>
      <family val="2"/>
    </font>
    <font>
      <i/>
      <sz val="10"/>
      <color theme="1"/>
      <name val="Arial Narrow"/>
      <family val="2"/>
    </font>
    <font>
      <b/>
      <i/>
      <sz val="10"/>
      <color theme="1"/>
      <name val="Arial Narrow"/>
      <family val="2"/>
    </font>
    <font>
      <b/>
      <sz val="10"/>
      <color rgb="FF000000"/>
      <name val="Arial Narrow"/>
      <family val="2"/>
    </font>
    <font>
      <sz val="8"/>
      <color theme="1"/>
      <name val="Arial Narrow"/>
      <family val="2"/>
    </font>
  </fonts>
  <fills count="3">
    <fill>
      <patternFill patternType="none"/>
    </fill>
    <fill>
      <patternFill patternType="gray125"/>
    </fill>
    <fill>
      <patternFill patternType="solid">
        <fgColor theme="0"/>
        <bgColor indexed="64"/>
      </patternFill>
    </fill>
  </fills>
  <borders count="15">
    <border>
      <left/>
      <right/>
      <top/>
      <bottom/>
      <diagonal/>
    </border>
    <border>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5">
    <xf numFmtId="0" fontId="0" fillId="0" borderId="0"/>
    <xf numFmtId="0" fontId="2" fillId="0" borderId="0"/>
    <xf numFmtId="165" fontId="6" fillId="0" borderId="0"/>
    <xf numFmtId="0" fontId="2" fillId="0" borderId="0" applyNumberForma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1" fillId="0" borderId="0">
      <protection locked="0"/>
    </xf>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7" fontId="11" fillId="0" borderId="0">
      <protection locked="0"/>
    </xf>
    <xf numFmtId="168" fontId="11" fillId="0" borderId="0">
      <protection locked="0"/>
    </xf>
    <xf numFmtId="169" fontId="12" fillId="0" borderId="0">
      <protection locked="0"/>
    </xf>
    <xf numFmtId="169" fontId="12" fillId="0" borderId="0">
      <protection locked="0"/>
    </xf>
    <xf numFmtId="0" fontId="13"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170" fontId="16" fillId="0" borderId="0" applyFont="0" applyFill="0" applyBorder="0" applyAlignment="0" applyProtection="0"/>
    <xf numFmtId="171" fontId="16" fillId="0" borderId="0" applyFont="0" applyFill="0" applyBorder="0" applyAlignment="0" applyProtection="0"/>
    <xf numFmtId="172" fontId="16" fillId="0" borderId="0" applyFont="0" applyFill="0" applyBorder="0" applyAlignment="0" applyProtection="0"/>
    <xf numFmtId="173" fontId="16" fillId="0" borderId="0" applyFont="0" applyFill="0" applyBorder="0" applyAlignment="0" applyProtection="0"/>
    <xf numFmtId="0" fontId="6" fillId="0" borderId="0"/>
    <xf numFmtId="165" fontId="6" fillId="0" borderId="0"/>
    <xf numFmtId="165" fontId="6" fillId="0" borderId="0"/>
    <xf numFmtId="0" fontId="1" fillId="0" borderId="0"/>
    <xf numFmtId="0" fontId="2"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169" fontId="11" fillId="0" borderId="1">
      <protection locked="0"/>
    </xf>
  </cellStyleXfs>
  <cellXfs count="114">
    <xf numFmtId="0" fontId="0" fillId="0" borderId="0" xfId="0"/>
    <xf numFmtId="0" fontId="3" fillId="0" borderId="0" xfId="0" applyFont="1" applyBorder="1" applyAlignment="1">
      <alignment horizontal="left" vertical="center"/>
    </xf>
    <xf numFmtId="0" fontId="4" fillId="0" borderId="0" xfId="0" applyFont="1" applyAlignment="1">
      <alignment horizontal="center"/>
    </xf>
    <xf numFmtId="0" fontId="0" fillId="0" borderId="0" xfId="0" quotePrefix="1"/>
    <xf numFmtId="0" fontId="5" fillId="0" borderId="0" xfId="0" applyFont="1" applyBorder="1"/>
    <xf numFmtId="164" fontId="5" fillId="0" borderId="0" xfId="0" applyNumberFormat="1" applyFont="1" applyBorder="1"/>
    <xf numFmtId="0" fontId="5" fillId="0" borderId="0" xfId="1" applyFont="1"/>
    <xf numFmtId="0" fontId="5" fillId="0" borderId="0" xfId="1" applyFont="1" applyBorder="1"/>
    <xf numFmtId="165" fontId="5" fillId="0" borderId="0" xfId="2" applyFont="1" applyBorder="1" applyAlignment="1" applyProtection="1">
      <alignment horizontal="left" wrapText="1"/>
    </xf>
    <xf numFmtId="165" fontId="5" fillId="0" borderId="0" xfId="2" applyFont="1" applyBorder="1" applyAlignment="1" applyProtection="1">
      <alignment horizontal="left"/>
    </xf>
    <xf numFmtId="164" fontId="5" fillId="0" borderId="0" xfId="1" applyNumberFormat="1" applyFont="1" applyBorder="1" applyAlignment="1">
      <alignment horizontal="right"/>
    </xf>
    <xf numFmtId="0" fontId="5" fillId="0" borderId="0" xfId="1" applyFont="1" applyBorder="1" applyAlignment="1">
      <alignment horizontal="right" vertical="center"/>
    </xf>
    <xf numFmtId="164" fontId="0" fillId="0" borderId="0" xfId="0" applyNumberFormat="1"/>
    <xf numFmtId="0" fontId="8" fillId="0" borderId="0" xfId="0" applyFont="1"/>
    <xf numFmtId="0" fontId="5" fillId="0" borderId="0" xfId="0" applyFont="1"/>
    <xf numFmtId="0" fontId="9" fillId="0" borderId="0" xfId="0" applyFont="1"/>
    <xf numFmtId="0" fontId="0" fillId="0" borderId="0" xfId="0" applyFill="1"/>
    <xf numFmtId="0" fontId="0" fillId="0" borderId="0" xfId="0" applyFill="1" applyBorder="1"/>
    <xf numFmtId="0" fontId="8" fillId="0" borderId="0" xfId="0" applyFont="1" applyFill="1" applyBorder="1"/>
    <xf numFmtId="0" fontId="4" fillId="0" borderId="0" xfId="0" applyFont="1" applyAlignment="1"/>
    <xf numFmtId="0" fontId="3" fillId="0" borderId="0" xfId="0" applyFont="1" applyFill="1" applyBorder="1" applyAlignment="1">
      <alignment horizontal="left" vertical="center"/>
    </xf>
    <xf numFmtId="0" fontId="4" fillId="0" borderId="0" xfId="0" applyFont="1" applyAlignment="1">
      <alignment horizontal="left"/>
    </xf>
    <xf numFmtId="164" fontId="5" fillId="0" borderId="0" xfId="2" applyNumberFormat="1" applyFont="1" applyBorder="1" applyAlignment="1" applyProtection="1">
      <alignment horizontal="left" wrapText="1"/>
    </xf>
    <xf numFmtId="165" fontId="5" fillId="0" borderId="0" xfId="32" applyFont="1" applyAlignment="1" applyProtection="1">
      <alignment horizontal="left"/>
    </xf>
    <xf numFmtId="0" fontId="10" fillId="0" borderId="0" xfId="1" applyFont="1" applyBorder="1"/>
    <xf numFmtId="1" fontId="10" fillId="0" borderId="0" xfId="0" applyNumberFormat="1" applyFont="1" applyBorder="1" applyAlignment="1">
      <alignment horizontal="right" vertical="center"/>
    </xf>
    <xf numFmtId="164" fontId="10" fillId="0" borderId="0" xfId="1" applyNumberFormat="1" applyFont="1" applyBorder="1"/>
    <xf numFmtId="0" fontId="10" fillId="0" borderId="0" xfId="1" applyNumberFormat="1" applyFont="1" applyFill="1" applyBorder="1"/>
    <xf numFmtId="164" fontId="10" fillId="0" borderId="0" xfId="1" applyNumberFormat="1" applyFont="1" applyFill="1" applyBorder="1"/>
    <xf numFmtId="174" fontId="5" fillId="0" borderId="0" xfId="32" applyNumberFormat="1" applyFont="1" applyAlignment="1" applyProtection="1">
      <alignment horizontal="right"/>
    </xf>
    <xf numFmtId="164" fontId="10" fillId="0" borderId="0" xfId="1" applyNumberFormat="1" applyFont="1"/>
    <xf numFmtId="0" fontId="2" fillId="0" borderId="0" xfId="0" applyFont="1"/>
    <xf numFmtId="0" fontId="10" fillId="0" borderId="0" xfId="1" applyNumberFormat="1" applyFont="1"/>
    <xf numFmtId="164" fontId="5" fillId="0" borderId="0" xfId="32" applyNumberFormat="1" applyFont="1" applyAlignment="1" applyProtection="1">
      <alignment horizontal="right"/>
    </xf>
    <xf numFmtId="0" fontId="10" fillId="0" borderId="0" xfId="1" applyFont="1" applyFill="1"/>
    <xf numFmtId="0" fontId="10" fillId="0" borderId="0" xfId="1" applyNumberFormat="1" applyFont="1" applyFill="1"/>
    <xf numFmtId="0" fontId="10" fillId="0" borderId="2" xfId="1" applyNumberFormat="1" applyFont="1" applyFill="1" applyBorder="1"/>
    <xf numFmtId="174" fontId="0" fillId="0" borderId="0" xfId="0" applyNumberFormat="1"/>
    <xf numFmtId="0" fontId="17" fillId="0" borderId="0" xfId="0" applyFont="1"/>
    <xf numFmtId="0" fontId="10" fillId="0" borderId="0" xfId="1" applyFont="1"/>
    <xf numFmtId="0" fontId="10" fillId="0" borderId="0" xfId="0" applyFont="1" applyBorder="1"/>
    <xf numFmtId="0" fontId="18" fillId="0" borderId="0" xfId="0" applyFont="1"/>
    <xf numFmtId="165" fontId="5" fillId="0" borderId="0" xfId="2" applyFont="1" applyFill="1" applyBorder="1" applyAlignment="1" applyProtection="1">
      <alignment horizontal="left" wrapText="1"/>
    </xf>
    <xf numFmtId="0" fontId="10" fillId="0" borderId="0" xfId="1" applyFont="1" applyFill="1" applyBorder="1"/>
    <xf numFmtId="1" fontId="10" fillId="0" borderId="0" xfId="0" applyNumberFormat="1" applyFont="1" applyFill="1" applyBorder="1" applyAlignment="1">
      <alignment horizontal="right" vertical="center"/>
    </xf>
    <xf numFmtId="0" fontId="5" fillId="0" borderId="0" xfId="0" applyFont="1" applyFill="1" applyBorder="1"/>
    <xf numFmtId="174" fontId="5" fillId="0" borderId="0" xfId="32" applyNumberFormat="1" applyFont="1" applyFill="1" applyBorder="1" applyAlignment="1" applyProtection="1">
      <alignment horizontal="right"/>
    </xf>
    <xf numFmtId="0" fontId="5" fillId="0" borderId="0" xfId="1" applyFont="1" applyFill="1" applyBorder="1" applyAlignment="1">
      <alignment horizontal="right" vertical="center"/>
    </xf>
    <xf numFmtId="164" fontId="5" fillId="0" borderId="0" xfId="0" applyNumberFormat="1" applyFont="1" applyFill="1" applyBorder="1"/>
    <xf numFmtId="174" fontId="0" fillId="0" borderId="0" xfId="0" applyNumberFormat="1" applyFill="1" applyBorder="1"/>
    <xf numFmtId="0" fontId="17" fillId="0" borderId="0" xfId="0" applyFont="1" applyFill="1" applyBorder="1"/>
    <xf numFmtId="165" fontId="5" fillId="0" borderId="0" xfId="32" applyFont="1" applyFill="1" applyBorder="1" applyAlignment="1" applyProtection="1">
      <alignment horizontal="left"/>
    </xf>
    <xf numFmtId="0" fontId="0" fillId="0" borderId="0" xfId="0" quotePrefix="1" applyFill="1" applyBorder="1"/>
    <xf numFmtId="0" fontId="4" fillId="0" borderId="0" xfId="0" applyFont="1" applyAlignment="1">
      <alignment horizontal="left"/>
    </xf>
    <xf numFmtId="0" fontId="5" fillId="0" borderId="0" xfId="0" applyFont="1" applyBorder="1" applyAlignment="1">
      <alignment horizontal="left"/>
    </xf>
    <xf numFmtId="0" fontId="5" fillId="0" borderId="3" xfId="0" applyFont="1" applyBorder="1" applyAlignment="1">
      <alignment horizontal="left"/>
    </xf>
    <xf numFmtId="164" fontId="5" fillId="0" borderId="3" xfId="0" applyNumberFormat="1" applyFont="1" applyFill="1" applyBorder="1"/>
    <xf numFmtId="0" fontId="20" fillId="0" borderId="0" xfId="0" applyFont="1"/>
    <xf numFmtId="0" fontId="21" fillId="0" borderId="0" xfId="0" applyFont="1"/>
    <xf numFmtId="0" fontId="22" fillId="0" borderId="0" xfId="0" applyFont="1"/>
    <xf numFmtId="0" fontId="5" fillId="0" borderId="0" xfId="0" applyFont="1" applyAlignment="1">
      <alignment wrapText="1"/>
    </xf>
    <xf numFmtId="0" fontId="0" fillId="0" borderId="0" xfId="0" applyAlignment="1">
      <alignment wrapText="1"/>
    </xf>
    <xf numFmtId="0" fontId="23" fillId="0" borderId="0" xfId="34" applyFont="1"/>
    <xf numFmtId="0" fontId="23" fillId="0" borderId="0" xfId="34" applyFont="1" applyFill="1"/>
    <xf numFmtId="0" fontId="23" fillId="2" borderId="0" xfId="34" applyFont="1" applyFill="1"/>
    <xf numFmtId="0" fontId="24" fillId="2" borderId="3" xfId="34" applyFont="1" applyFill="1" applyBorder="1" applyAlignment="1">
      <alignment horizontal="center"/>
    </xf>
    <xf numFmtId="0" fontId="23" fillId="2" borderId="3" xfId="34" applyFont="1" applyFill="1" applyBorder="1"/>
    <xf numFmtId="0" fontId="23" fillId="2" borderId="0" xfId="34" applyFont="1" applyFill="1" applyBorder="1"/>
    <xf numFmtId="0" fontId="24" fillId="0" borderId="4" xfId="34" applyFont="1" applyFill="1" applyBorder="1" applyAlignment="1">
      <alignment horizontal="center"/>
    </xf>
    <xf numFmtId="0" fontId="24" fillId="0" borderId="5" xfId="34" applyFont="1" applyFill="1" applyBorder="1" applyAlignment="1">
      <alignment horizontal="center"/>
    </xf>
    <xf numFmtId="0" fontId="24" fillId="0" borderId="6" xfId="34" applyFont="1" applyFill="1" applyBorder="1" applyAlignment="1">
      <alignment horizontal="center"/>
    </xf>
    <xf numFmtId="0" fontId="24" fillId="2" borderId="0" xfId="34" applyFont="1" applyFill="1" applyBorder="1" applyAlignment="1">
      <alignment horizontal="center"/>
    </xf>
    <xf numFmtId="0" fontId="24" fillId="0" borderId="4" xfId="34" applyFont="1" applyFill="1" applyBorder="1" applyAlignment="1">
      <alignment vertical="center" wrapText="1"/>
    </xf>
    <xf numFmtId="0" fontId="24" fillId="0" borderId="4" xfId="34" applyFont="1" applyBorder="1" applyAlignment="1">
      <alignment horizontal="center"/>
    </xf>
    <xf numFmtId="0" fontId="24" fillId="0" borderId="7" xfId="34" applyFont="1" applyBorder="1" applyAlignment="1">
      <alignment horizontal="center"/>
    </xf>
    <xf numFmtId="164" fontId="24" fillId="0" borderId="8" xfId="34" applyNumberFormat="1" applyFont="1" applyBorder="1" applyAlignment="1">
      <alignment horizontal="center"/>
    </xf>
    <xf numFmtId="0" fontId="24" fillId="0" borderId="8" xfId="34" applyFont="1" applyBorder="1" applyAlignment="1">
      <alignment horizontal="center"/>
    </xf>
    <xf numFmtId="0" fontId="24" fillId="2" borderId="4" xfId="34" applyFont="1" applyFill="1" applyBorder="1" applyAlignment="1">
      <alignment vertical="center"/>
    </xf>
    <xf numFmtId="0" fontId="24" fillId="2" borderId="7" xfId="34" applyFont="1" applyFill="1" applyBorder="1" applyAlignment="1">
      <alignment horizontal="center"/>
    </xf>
    <xf numFmtId="0" fontId="24" fillId="0" borderId="9" xfId="34" applyFont="1" applyBorder="1" applyAlignment="1">
      <alignment vertical="center" wrapText="1"/>
    </xf>
    <xf numFmtId="0" fontId="23" fillId="0" borderId="10" xfId="34" applyFont="1" applyFill="1" applyBorder="1" applyAlignment="1">
      <alignment horizontal="center" wrapText="1"/>
    </xf>
    <xf numFmtId="0" fontId="23" fillId="0" borderId="5" xfId="34" applyFont="1" applyFill="1" applyBorder="1" applyAlignment="1">
      <alignment horizontal="center" wrapText="1"/>
    </xf>
    <xf numFmtId="0" fontId="23" fillId="0" borderId="6" xfId="34" applyFont="1" applyFill="1" applyBorder="1" applyAlignment="1">
      <alignment horizontal="center" wrapText="1"/>
    </xf>
    <xf numFmtId="0" fontId="23" fillId="2" borderId="0" xfId="34" applyFont="1" applyFill="1" applyBorder="1" applyAlignment="1">
      <alignment horizontal="center" wrapText="1"/>
    </xf>
    <xf numFmtId="0" fontId="25" fillId="0" borderId="9" xfId="34" applyFont="1" applyFill="1" applyBorder="1" applyAlignment="1">
      <alignment horizontal="right" vertical="center" wrapText="1"/>
    </xf>
    <xf numFmtId="0" fontId="25" fillId="0" borderId="9" xfId="34" applyFont="1" applyFill="1" applyBorder="1" applyAlignment="1">
      <alignment horizontal="right" wrapText="1"/>
    </xf>
    <xf numFmtId="0" fontId="25" fillId="0" borderId="0" xfId="34" applyFont="1" applyFill="1" applyBorder="1" applyAlignment="1">
      <alignment horizontal="right" wrapText="1"/>
    </xf>
    <xf numFmtId="0" fontId="25" fillId="0" borderId="11" xfId="34" applyFont="1" applyFill="1" applyBorder="1" applyAlignment="1">
      <alignment horizontal="right" wrapText="1"/>
    </xf>
    <xf numFmtId="0" fontId="25" fillId="2" borderId="0" xfId="34" applyFont="1" applyFill="1" applyBorder="1" applyAlignment="1">
      <alignment horizontal="right" wrapText="1"/>
    </xf>
    <xf numFmtId="0" fontId="25" fillId="0" borderId="12" xfId="34" applyFont="1" applyBorder="1" applyAlignment="1">
      <alignment horizontal="right" vertical="center"/>
    </xf>
    <xf numFmtId="0" fontId="25" fillId="0" borderId="12" xfId="34" applyFont="1" applyFill="1" applyBorder="1" applyAlignment="1">
      <alignment horizontal="right" vertical="center" wrapText="1"/>
    </xf>
    <xf numFmtId="0" fontId="25" fillId="0" borderId="3" xfId="34" applyFont="1" applyFill="1" applyBorder="1" applyAlignment="1">
      <alignment horizontal="right" wrapText="1"/>
    </xf>
    <xf numFmtId="0" fontId="25" fillId="0" borderId="13" xfId="34" applyFont="1" applyFill="1" applyBorder="1" applyAlignment="1">
      <alignment horizontal="right" wrapText="1"/>
    </xf>
    <xf numFmtId="0" fontId="25" fillId="0" borderId="12" xfId="34" applyFont="1" applyFill="1" applyBorder="1" applyAlignment="1">
      <alignment horizontal="right" wrapText="1"/>
    </xf>
    <xf numFmtId="0" fontId="23" fillId="0" borderId="0" xfId="34" applyFont="1" applyFill="1" applyBorder="1" applyAlignment="1">
      <alignment horizontal="center" wrapText="1"/>
    </xf>
    <xf numFmtId="0" fontId="23" fillId="0" borderId="4" xfId="34" applyFont="1" applyFill="1" applyBorder="1" applyAlignment="1">
      <alignment horizontal="center" wrapText="1"/>
    </xf>
    <xf numFmtId="0" fontId="23" fillId="0" borderId="7" xfId="34" applyFont="1" applyFill="1" applyBorder="1" applyAlignment="1">
      <alignment horizontal="center" wrapText="1"/>
    </xf>
    <xf numFmtId="0" fontId="23" fillId="0" borderId="8" xfId="34" applyFont="1" applyFill="1" applyBorder="1" applyAlignment="1">
      <alignment horizontal="center" wrapText="1"/>
    </xf>
    <xf numFmtId="0" fontId="23" fillId="2" borderId="7" xfId="34" applyFont="1" applyFill="1" applyBorder="1" applyAlignment="1">
      <alignment horizontal="center" wrapText="1"/>
    </xf>
    <xf numFmtId="0" fontId="23" fillId="2" borderId="8" xfId="34" applyFont="1" applyFill="1" applyBorder="1" applyAlignment="1">
      <alignment horizontal="center" wrapText="1"/>
    </xf>
    <xf numFmtId="0" fontId="24" fillId="0" borderId="4" xfId="34" applyFont="1" applyFill="1" applyBorder="1" applyAlignment="1">
      <alignment vertical="center"/>
    </xf>
    <xf numFmtId="0" fontId="25" fillId="0" borderId="0" xfId="34" applyFont="1" applyFill="1" applyBorder="1" applyAlignment="1">
      <alignment horizontal="center" wrapText="1"/>
    </xf>
    <xf numFmtId="0" fontId="23" fillId="0" borderId="0" xfId="34" applyFont="1" applyFill="1" applyBorder="1"/>
    <xf numFmtId="0" fontId="24" fillId="0" borderId="0" xfId="34" applyFont="1" applyFill="1" applyBorder="1" applyAlignment="1">
      <alignment horizontal="center"/>
    </xf>
    <xf numFmtId="0" fontId="23" fillId="0" borderId="0" xfId="34" applyFont="1" applyFill="1" applyBorder="1"/>
    <xf numFmtId="0" fontId="24" fillId="0" borderId="0" xfId="34" applyFont="1" applyFill="1" applyBorder="1" applyAlignment="1">
      <alignment horizontal="center"/>
    </xf>
    <xf numFmtId="0" fontId="27" fillId="0" borderId="0" xfId="34" applyFont="1" applyFill="1" applyBorder="1"/>
    <xf numFmtId="164" fontId="24" fillId="0" borderId="0" xfId="34" applyNumberFormat="1" applyFont="1" applyFill="1" applyBorder="1" applyAlignment="1">
      <alignment horizontal="center"/>
    </xf>
    <xf numFmtId="0" fontId="24" fillId="0" borderId="0" xfId="34" applyFont="1" applyFill="1" applyBorder="1" applyAlignment="1">
      <alignment vertical="center"/>
    </xf>
    <xf numFmtId="0" fontId="24" fillId="0" borderId="0" xfId="34" applyFont="1" applyFill="1" applyBorder="1" applyAlignment="1">
      <alignment vertical="center" wrapText="1"/>
    </xf>
    <xf numFmtId="0" fontId="25" fillId="0" borderId="0" xfId="34" applyFont="1" applyFill="1" applyBorder="1" applyAlignment="1">
      <alignment horizontal="right" vertical="center" wrapText="1"/>
    </xf>
    <xf numFmtId="0" fontId="25" fillId="0" borderId="0" xfId="34" applyFont="1" applyFill="1" applyBorder="1" applyAlignment="1">
      <alignment horizontal="right" vertical="center"/>
    </xf>
    <xf numFmtId="0" fontId="28" fillId="0" borderId="0" xfId="34" applyFont="1" applyFill="1" applyBorder="1"/>
    <xf numFmtId="0" fontId="24" fillId="0" borderId="14" xfId="34" applyFont="1" applyBorder="1" applyAlignment="1">
      <alignment vertical="center"/>
    </xf>
  </cellXfs>
  <cellStyles count="45">
    <cellStyle name="ANCLAS,REZONES Y SUS PARTES,DE FUNDICION,DE HIERRO O DE ACERO" xfId="3"/>
    <cellStyle name="Comma 2" xfId="4"/>
    <cellStyle name="Comma 3" xfId="5"/>
    <cellStyle name="Comma 3 2" xfId="6"/>
    <cellStyle name="Comma 4" xfId="7"/>
    <cellStyle name="Date" xfId="8"/>
    <cellStyle name="Euro" xfId="9"/>
    <cellStyle name="Euro 2" xfId="10"/>
    <cellStyle name="Euro 3" xfId="11"/>
    <cellStyle name="Euro 4" xfId="12"/>
    <cellStyle name="Euro 5" xfId="13"/>
    <cellStyle name="F2" xfId="14"/>
    <cellStyle name="F3" xfId="15"/>
    <cellStyle name="F4" xfId="16"/>
    <cellStyle name="F5" xfId="17"/>
    <cellStyle name="F6" xfId="18"/>
    <cellStyle name="F7" xfId="19"/>
    <cellStyle name="F8" xfId="20"/>
    <cellStyle name="Fixed" xfId="21"/>
    <cellStyle name="Heading1" xfId="22"/>
    <cellStyle name="Heading2" xfId="23"/>
    <cellStyle name="Hipervínculo" xfId="24"/>
    <cellStyle name="Hipervínculo visitado" xfId="25"/>
    <cellStyle name="Hipervínculo_cdr21y22(sunatdptos)" xfId="26"/>
    <cellStyle name="Millares [0]_PRUEBA" xfId="27"/>
    <cellStyle name="Millares_PRUEBA" xfId="28"/>
    <cellStyle name="Moneda [0]_PRUEBA" xfId="29"/>
    <cellStyle name="Moneda_PRUEBA" xfId="30"/>
    <cellStyle name="No-definido" xfId="31"/>
    <cellStyle name="Normal" xfId="0" builtinId="0"/>
    <cellStyle name="Normal 2" xfId="1"/>
    <cellStyle name="Normal 3" xfId="2"/>
    <cellStyle name="Normal 4" xfId="32"/>
    <cellStyle name="Normal 4 2" xfId="33"/>
    <cellStyle name="Normal 5" xfId="34"/>
    <cellStyle name="Normal 5 2" xfId="35"/>
    <cellStyle name="Normal 5 3" xfId="36"/>
    <cellStyle name="Normal 6" xfId="37"/>
    <cellStyle name="Normal 6 2" xfId="38"/>
    <cellStyle name="Percent 2" xfId="39"/>
    <cellStyle name="Percent 2 2" xfId="40"/>
    <cellStyle name="Percent 2 3" xfId="41"/>
    <cellStyle name="Percent 3" xfId="42"/>
    <cellStyle name="Percent 4" xfId="43"/>
    <cellStyle name="Total 2" xfId="44"/>
  </cellStyles>
  <dxfs count="4">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5.8225905972279675E-2"/>
          <c:y val="0.10824355392300794"/>
          <c:w val="0.8895131003361243"/>
          <c:h val="0.74738594400265657"/>
        </c:manualLayout>
      </c:layout>
      <c:lineChart>
        <c:grouping val="standard"/>
        <c:ser>
          <c:idx val="0"/>
          <c:order val="0"/>
          <c:tx>
            <c:strRef>
              <c:f>ChartA_BRA_PRT!$Q$3</c:f>
              <c:strCache>
                <c:ptCount val="1"/>
                <c:pt idx="0">
                  <c:v>LAC seleção (15)</c:v>
                </c:pt>
              </c:strCache>
            </c:strRef>
          </c:tx>
          <c:spPr>
            <a:ln w="31750">
              <a:solidFill>
                <a:srgbClr val="000000"/>
              </a:solidFill>
              <a:prstDash val="solid"/>
            </a:ln>
          </c:spPr>
          <c:marker>
            <c:symbol val="x"/>
            <c:size val="7"/>
            <c:spPr>
              <a:noFill/>
              <a:ln w="15875">
                <a:solidFill>
                  <a:prstClr val="black"/>
                </a:solidFill>
              </a:ln>
            </c:spPr>
          </c:marker>
          <c:cat>
            <c:numRef>
              <c:f>ChartA_BRA_PRT!$P$4:$P$24</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ChartA_BRA_PRT!$Q$4:$Q$24</c:f>
              <c:numCache>
                <c:formatCode>0.0</c:formatCode>
                <c:ptCount val="21"/>
                <c:pt idx="0">
                  <c:v>13.9</c:v>
                </c:pt>
                <c:pt idx="1">
                  <c:v>14.1</c:v>
                </c:pt>
                <c:pt idx="2">
                  <c:v>14.8</c:v>
                </c:pt>
                <c:pt idx="3">
                  <c:v>15.2</c:v>
                </c:pt>
                <c:pt idx="4">
                  <c:v>15.6</c:v>
                </c:pt>
                <c:pt idx="5">
                  <c:v>15.5</c:v>
                </c:pt>
                <c:pt idx="6">
                  <c:v>15.6</c:v>
                </c:pt>
                <c:pt idx="7">
                  <c:v>16.2</c:v>
                </c:pt>
                <c:pt idx="8">
                  <c:v>15.9</c:v>
                </c:pt>
                <c:pt idx="9">
                  <c:v>16.100000000000001</c:v>
                </c:pt>
                <c:pt idx="10">
                  <c:v>16.399999999999999</c:v>
                </c:pt>
                <c:pt idx="11">
                  <c:v>16.7</c:v>
                </c:pt>
                <c:pt idx="12">
                  <c:v>16.600000000000001</c:v>
                </c:pt>
                <c:pt idx="13">
                  <c:v>16.8</c:v>
                </c:pt>
                <c:pt idx="14">
                  <c:v>17.399999999999999</c:v>
                </c:pt>
                <c:pt idx="15">
                  <c:v>18.3</c:v>
                </c:pt>
                <c:pt idx="16">
                  <c:v>19.100000000000001</c:v>
                </c:pt>
                <c:pt idx="17">
                  <c:v>19.5</c:v>
                </c:pt>
                <c:pt idx="18">
                  <c:v>19.7</c:v>
                </c:pt>
                <c:pt idx="19">
                  <c:v>19</c:v>
                </c:pt>
                <c:pt idx="20">
                  <c:v>19.399999999999999</c:v>
                </c:pt>
              </c:numCache>
            </c:numRef>
          </c:val>
        </c:ser>
        <c:ser>
          <c:idx val="1"/>
          <c:order val="1"/>
          <c:tx>
            <c:strRef>
              <c:f>ChartA_BRA_PRT!$R$3</c:f>
              <c:strCache>
                <c:ptCount val="1"/>
                <c:pt idx="0">
                  <c:v>OCDE (34)</c:v>
                </c:pt>
              </c:strCache>
            </c:strRef>
          </c:tx>
          <c:spPr>
            <a:ln w="25400">
              <a:solidFill>
                <a:schemeClr val="tx2">
                  <a:lumMod val="60000"/>
                  <a:lumOff val="40000"/>
                </a:schemeClr>
              </a:solidFill>
              <a:prstDash val="solid"/>
            </a:ln>
          </c:spPr>
          <c:marker>
            <c:symbol val="triangle"/>
            <c:size val="7"/>
            <c:spPr>
              <a:solidFill>
                <a:schemeClr val="tx2">
                  <a:lumMod val="60000"/>
                  <a:lumOff val="40000"/>
                </a:schemeClr>
              </a:solidFill>
              <a:ln w="12700">
                <a:solidFill>
                  <a:schemeClr val="tx2">
                    <a:lumMod val="60000"/>
                    <a:lumOff val="40000"/>
                  </a:schemeClr>
                </a:solidFill>
              </a:ln>
            </c:spPr>
          </c:marker>
          <c:cat>
            <c:numRef>
              <c:f>ChartA_BRA_PRT!$P$4:$P$24</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ChartA_BRA_PRT!$R$4:$R$24</c:f>
              <c:numCache>
                <c:formatCode>0.0</c:formatCode>
                <c:ptCount val="21"/>
                <c:pt idx="0">
                  <c:v>33</c:v>
                </c:pt>
                <c:pt idx="1">
                  <c:v>33.5</c:v>
                </c:pt>
                <c:pt idx="2">
                  <c:v>33.700000000000003</c:v>
                </c:pt>
                <c:pt idx="3">
                  <c:v>34.200000000000003</c:v>
                </c:pt>
                <c:pt idx="4">
                  <c:v>34.1</c:v>
                </c:pt>
                <c:pt idx="5">
                  <c:v>34.5</c:v>
                </c:pt>
                <c:pt idx="6">
                  <c:v>34.9</c:v>
                </c:pt>
                <c:pt idx="7">
                  <c:v>34.799999999999997</c:v>
                </c:pt>
                <c:pt idx="8">
                  <c:v>34.799999999999997</c:v>
                </c:pt>
                <c:pt idx="9">
                  <c:v>35.1</c:v>
                </c:pt>
                <c:pt idx="10">
                  <c:v>35.200000000000003</c:v>
                </c:pt>
                <c:pt idx="11">
                  <c:v>34.700000000000003</c:v>
                </c:pt>
                <c:pt idx="12">
                  <c:v>34.5</c:v>
                </c:pt>
                <c:pt idx="13">
                  <c:v>34.4</c:v>
                </c:pt>
                <c:pt idx="14">
                  <c:v>34.299999999999997</c:v>
                </c:pt>
                <c:pt idx="15">
                  <c:v>34.9</c:v>
                </c:pt>
                <c:pt idx="16">
                  <c:v>35</c:v>
                </c:pt>
                <c:pt idx="17">
                  <c:v>35.1</c:v>
                </c:pt>
                <c:pt idx="18">
                  <c:v>34.5</c:v>
                </c:pt>
                <c:pt idx="19">
                  <c:v>33.700000000000003</c:v>
                </c:pt>
                <c:pt idx="20">
                  <c:v>33.799999999999997</c:v>
                </c:pt>
              </c:numCache>
            </c:numRef>
          </c:val>
        </c:ser>
        <c:ser>
          <c:idx val="3"/>
          <c:order val="2"/>
          <c:tx>
            <c:strRef>
              <c:f>ChartA_BRA_PRT!$S$3</c:f>
              <c:strCache>
                <c:ptCount val="1"/>
                <c:pt idx="0">
                  <c:v>Brasil</c:v>
                </c:pt>
              </c:strCache>
            </c:strRef>
          </c:tx>
          <c:cat>
            <c:numRef>
              <c:f>ChartA_BRA_PRT!$P$4:$P$24</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ChartA_BRA_PRT!$S$4:$S$24</c:f>
              <c:numCache>
                <c:formatCode>0.0</c:formatCode>
                <c:ptCount val="21"/>
                <c:pt idx="0">
                  <c:v>28.198985573701361</c:v>
                </c:pt>
                <c:pt idx="1">
                  <c:v>23.25</c:v>
                </c:pt>
                <c:pt idx="2">
                  <c:v>24.340909256058026</c:v>
                </c:pt>
                <c:pt idx="3">
                  <c:v>25.399416370552963</c:v>
                </c:pt>
                <c:pt idx="4">
                  <c:v>29.248176238515079</c:v>
                </c:pt>
                <c:pt idx="5">
                  <c:v>26.962439695916849</c:v>
                </c:pt>
                <c:pt idx="6">
                  <c:v>26.422876918756597</c:v>
                </c:pt>
                <c:pt idx="7">
                  <c:v>26.610434994886369</c:v>
                </c:pt>
                <c:pt idx="8">
                  <c:v>27.441096167900021</c:v>
                </c:pt>
                <c:pt idx="9">
                  <c:v>28.723388054560132</c:v>
                </c:pt>
                <c:pt idx="10">
                  <c:v>30.08803867298359</c:v>
                </c:pt>
                <c:pt idx="11">
                  <c:v>31.00268337870299</c:v>
                </c:pt>
                <c:pt idx="12">
                  <c:v>31.673392308631588</c:v>
                </c:pt>
                <c:pt idx="13">
                  <c:v>31.233016006194902</c:v>
                </c:pt>
                <c:pt idx="14">
                  <c:v>32.077524657724382</c:v>
                </c:pt>
                <c:pt idx="15">
                  <c:v>33.11910127407463</c:v>
                </c:pt>
                <c:pt idx="16">
                  <c:v>33.092643349275548</c:v>
                </c:pt>
                <c:pt idx="17">
                  <c:v>33.7131055215483</c:v>
                </c:pt>
                <c:pt idx="18">
                  <c:v>33.886735815511074</c:v>
                </c:pt>
                <c:pt idx="19">
                  <c:v>32.318452097978501</c:v>
                </c:pt>
                <c:pt idx="20">
                  <c:v>32.442180746587958</c:v>
                </c:pt>
              </c:numCache>
            </c:numRef>
          </c:val>
        </c:ser>
        <c:marker val="1"/>
        <c:axId val="213029632"/>
        <c:axId val="213221376"/>
      </c:lineChart>
      <c:catAx>
        <c:axId val="213029632"/>
        <c:scaling>
          <c:orientation val="minMax"/>
        </c:scaling>
        <c:axPos val="b"/>
        <c:majorGridlines>
          <c:spPr>
            <a:ln>
              <a:solidFill>
                <a:sysClr val="window" lastClr="FFFFFF"/>
              </a:solidFill>
            </a:ln>
          </c:spPr>
        </c:majorGridlines>
        <c:numFmt formatCode="General" sourceLinked="1"/>
        <c:majorTickMark val="in"/>
        <c:tickLblPos val="nextTo"/>
        <c:spPr>
          <a:ln w="3175">
            <a:solidFill>
              <a:srgbClr val="000000"/>
            </a:solidFill>
            <a:prstDash val="solid"/>
          </a:ln>
        </c:spPr>
        <c:txPr>
          <a:bodyPr rot="0" vert="horz"/>
          <a:lstStyle/>
          <a:p>
            <a:pPr>
              <a:defRPr/>
            </a:pPr>
            <a:endParaRPr lang="en-US"/>
          </a:p>
        </c:txPr>
        <c:crossAx val="213221376"/>
        <c:crosses val="autoZero"/>
        <c:auto val="1"/>
        <c:lblAlgn val="ctr"/>
        <c:lblOffset val="100"/>
        <c:tickLblSkip val="2"/>
        <c:tickMarkSkip val="1"/>
      </c:catAx>
      <c:valAx>
        <c:axId val="213221376"/>
        <c:scaling>
          <c:orientation val="minMax"/>
          <c:min val="0"/>
        </c:scaling>
        <c:axPos val="l"/>
        <c:majorGridlines>
          <c:spPr>
            <a:ln w="6350">
              <a:solidFill>
                <a:schemeClr val="bg1"/>
              </a:solidFill>
              <a:prstDash val="solid"/>
            </a:ln>
          </c:spPr>
        </c:majorGridlines>
        <c:numFmt formatCode="0" sourceLinked="0"/>
        <c:majorTickMark val="in"/>
        <c:tickLblPos val="nextTo"/>
        <c:spPr>
          <a:ln w="3175">
            <a:solidFill>
              <a:srgbClr val="000000"/>
            </a:solidFill>
            <a:prstDash val="solid"/>
          </a:ln>
        </c:spPr>
        <c:txPr>
          <a:bodyPr rot="0" vert="horz"/>
          <a:lstStyle/>
          <a:p>
            <a:pPr>
              <a:defRPr/>
            </a:pPr>
            <a:endParaRPr lang="en-US"/>
          </a:p>
        </c:txPr>
        <c:crossAx val="213029632"/>
        <c:crosses val="autoZero"/>
        <c:crossBetween val="between"/>
        <c:majorUnit val="5"/>
        <c:minorUnit val="5"/>
      </c:valAx>
      <c:spPr>
        <a:solidFill>
          <a:srgbClr val="EDF2F9"/>
        </a:solidFill>
        <a:ln w="3175">
          <a:solidFill>
            <a:srgbClr val="000000"/>
          </a:solidFill>
          <a:prstDash val="solid"/>
        </a:ln>
      </c:spPr>
    </c:plotArea>
    <c:legend>
      <c:legendPos val="t"/>
      <c:layout>
        <c:manualLayout>
          <c:xMode val="edge"/>
          <c:yMode val="edge"/>
          <c:x val="5.5736619241194475E-2"/>
          <c:y val="2.116666666666667E-2"/>
          <c:w val="0.69290718157181552"/>
          <c:h val="0.10724111111111172"/>
        </c:manualLayout>
      </c:layout>
      <c:spPr>
        <a:noFill/>
      </c:spPr>
    </c:legend>
    <c:plotVisOnly val="1"/>
    <c:dispBlanksAs val="gap"/>
  </c:chart>
  <c:spPr>
    <a:solidFill>
      <a:sysClr val="window" lastClr="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0.59" l="0.75000000000001465" r="0.75000000000001465" t="0.64000000000001633" header="0.5" footer="0.5"/>
    <c:pageSetup paperSize="9" orientation="portrait"/>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3489922086721068"/>
          <c:y val="6.2582222222222594E-2"/>
          <c:w val="0.71283976964769669"/>
          <c:h val="0.8254548611111111"/>
        </c:manualLayout>
      </c:layout>
      <c:barChart>
        <c:barDir val="bar"/>
        <c:grouping val="clustered"/>
        <c:ser>
          <c:idx val="0"/>
          <c:order val="0"/>
          <c:spPr>
            <a:solidFill>
              <a:schemeClr val="tx2">
                <a:lumMod val="60000"/>
                <a:lumOff val="40000"/>
              </a:schemeClr>
            </a:solidFill>
            <a:ln w="12700">
              <a:solidFill>
                <a:srgbClr val="000000"/>
              </a:solidFill>
              <a:prstDash val="solid"/>
            </a:ln>
          </c:spPr>
          <c:dPt>
            <c:idx val="0"/>
            <c:spPr>
              <a:solidFill>
                <a:schemeClr val="accent1">
                  <a:lumMod val="75000"/>
                </a:schemeClr>
              </a:solidFill>
              <a:ln w="12700">
                <a:solidFill>
                  <a:srgbClr val="000000"/>
                </a:solidFill>
                <a:prstDash val="solid"/>
              </a:ln>
            </c:spPr>
          </c:dPt>
          <c:dPt>
            <c:idx val="1"/>
            <c:spPr>
              <a:solidFill>
                <a:schemeClr val="accent1">
                  <a:lumMod val="75000"/>
                </a:schemeClr>
              </a:solidFill>
              <a:ln w="12700">
                <a:solidFill>
                  <a:srgbClr val="000000"/>
                </a:solidFill>
                <a:prstDash val="solid"/>
              </a:ln>
            </c:spPr>
          </c:dPt>
          <c:dPt>
            <c:idx val="3"/>
            <c:spPr>
              <a:solidFill>
                <a:schemeClr val="tx2">
                  <a:lumMod val="20000"/>
                  <a:lumOff val="80000"/>
                </a:schemeClr>
              </a:solidFill>
              <a:ln w="12700">
                <a:solidFill>
                  <a:srgbClr val="000000"/>
                </a:solidFill>
                <a:prstDash val="solid"/>
              </a:ln>
            </c:spPr>
          </c:dPt>
          <c:dPt>
            <c:idx val="4"/>
            <c:spPr>
              <a:solidFill>
                <a:schemeClr val="tx2">
                  <a:lumMod val="20000"/>
                  <a:lumOff val="80000"/>
                </a:schemeClr>
              </a:solidFill>
              <a:ln w="12700">
                <a:solidFill>
                  <a:srgbClr val="000000"/>
                </a:solidFill>
                <a:prstDash val="solid"/>
              </a:ln>
            </c:spPr>
          </c:dPt>
          <c:dPt>
            <c:idx val="5"/>
            <c:spPr>
              <a:solidFill>
                <a:srgbClr val="C00000"/>
              </a:solidFill>
              <a:ln w="12700">
                <a:solidFill>
                  <a:srgbClr val="000000"/>
                </a:solidFill>
                <a:prstDash val="solid"/>
              </a:ln>
            </c:spPr>
          </c:dPt>
          <c:dPt>
            <c:idx val="8"/>
            <c:spPr>
              <a:ln>
                <a:solidFill>
                  <a:schemeClr val="tx1"/>
                </a:solidFill>
              </a:ln>
            </c:spPr>
          </c:dPt>
          <c:dPt>
            <c:idx val="14"/>
            <c:spPr>
              <a:solidFill>
                <a:srgbClr val="558ED5"/>
              </a:solidFill>
              <a:ln>
                <a:solidFill>
                  <a:schemeClr val="tx1"/>
                </a:solidFill>
              </a:ln>
            </c:spPr>
          </c:dPt>
          <c:dPt>
            <c:idx val="19"/>
            <c:spPr>
              <a:solidFill>
                <a:srgbClr val="8064A2">
                  <a:lumMod val="75000"/>
                </a:srgbClr>
              </a:solidFill>
              <a:ln>
                <a:solidFill>
                  <a:schemeClr val="tx1"/>
                </a:solidFill>
              </a:ln>
            </c:spPr>
          </c:dPt>
          <c:cat>
            <c:strRef>
              <c:f>ChartC_BRA_EN!$M$2:$M$22</c:f>
              <c:strCache>
                <c:ptCount val="21"/>
                <c:pt idx="0">
                  <c:v>Portugal</c:v>
                </c:pt>
                <c:pt idx="1">
                  <c:v>Spain</c:v>
                </c:pt>
                <c:pt idx="3">
                  <c:v>OECD (34)</c:v>
                </c:pt>
                <c:pt idx="4">
                  <c:v>LAC (15)</c:v>
                </c:pt>
                <c:pt idx="6">
                  <c:v>Venezuela, BR.</c:v>
                </c:pt>
                <c:pt idx="7">
                  <c:v>Guatemala</c:v>
                </c:pt>
                <c:pt idx="8">
                  <c:v>Dominican Republic</c:v>
                </c:pt>
                <c:pt idx="9">
                  <c:v>El Salvador</c:v>
                </c:pt>
                <c:pt idx="10">
                  <c:v>Colombia</c:v>
                </c:pt>
                <c:pt idx="11">
                  <c:v>Peru</c:v>
                </c:pt>
                <c:pt idx="12">
                  <c:v>Panama</c:v>
                </c:pt>
                <c:pt idx="13">
                  <c:v>Paraguay</c:v>
                </c:pt>
                <c:pt idx="14">
                  <c:v>Mexico*</c:v>
                </c:pt>
                <c:pt idx="15">
                  <c:v>Ecuador</c:v>
                </c:pt>
                <c:pt idx="16">
                  <c:v>Chile</c:v>
                </c:pt>
                <c:pt idx="17">
                  <c:v>Costa Rica</c:v>
                </c:pt>
                <c:pt idx="18">
                  <c:v>Uruguay</c:v>
                </c:pt>
                <c:pt idx="19">
                  <c:v>Brazil</c:v>
                </c:pt>
                <c:pt idx="20">
                  <c:v>Argentina</c:v>
                </c:pt>
              </c:strCache>
            </c:strRef>
          </c:cat>
          <c:val>
            <c:numRef>
              <c:f>ChartC_BRA_EN!$N$2:$N$22</c:f>
              <c:numCache>
                <c:formatCode>0.0</c:formatCode>
                <c:ptCount val="21"/>
                <c:pt idx="0">
                  <c:v>31.263175451845605</c:v>
                </c:pt>
                <c:pt idx="1">
                  <c:v>32.256999999999998</c:v>
                </c:pt>
                <c:pt idx="3">
                  <c:v>33.765999999999998</c:v>
                </c:pt>
                <c:pt idx="4">
                  <c:v>19.423505568662939</c:v>
                </c:pt>
                <c:pt idx="6">
                  <c:v>11.415916932775804</c:v>
                </c:pt>
                <c:pt idx="7">
                  <c:v>12.322700182490996</c:v>
                </c:pt>
                <c:pt idx="8">
                  <c:v>12.826293414191227</c:v>
                </c:pt>
                <c:pt idx="9">
                  <c:v>14.914532376014501</c:v>
                </c:pt>
                <c:pt idx="10">
                  <c:v>17.284431041504583</c:v>
                </c:pt>
                <c:pt idx="11">
                  <c:v>17.366564185135545</c:v>
                </c:pt>
                <c:pt idx="12">
                  <c:v>17.650715773179339</c:v>
                </c:pt>
                <c:pt idx="13">
                  <c:v>17.934843862076097</c:v>
                </c:pt>
                <c:pt idx="14">
                  <c:v>18.847000000000001</c:v>
                </c:pt>
                <c:pt idx="15">
                  <c:v>19.56357710860237</c:v>
                </c:pt>
                <c:pt idx="16">
                  <c:v>19.640999999999998</c:v>
                </c:pt>
                <c:pt idx="17">
                  <c:v>20.508482352923785</c:v>
                </c:pt>
                <c:pt idx="18">
                  <c:v>25.15351643809305</c:v>
                </c:pt>
                <c:pt idx="19">
                  <c:v>32.442180746587958</c:v>
                </c:pt>
                <c:pt idx="20">
                  <c:v>33.480829116368874</c:v>
                </c:pt>
              </c:numCache>
            </c:numRef>
          </c:val>
        </c:ser>
        <c:gapWidth val="80"/>
        <c:axId val="228117504"/>
        <c:axId val="228119296"/>
      </c:barChart>
      <c:catAx>
        <c:axId val="228117504"/>
        <c:scaling>
          <c:orientation val="minMax"/>
        </c:scaling>
        <c:axPos val="l"/>
        <c:majorGridlines>
          <c:spPr>
            <a:ln>
              <a:solidFill>
                <a:sysClr val="window" lastClr="FFFFFF"/>
              </a:solidFill>
            </a:ln>
          </c:spPr>
        </c:majorGridlines>
        <c:numFmt formatCode="General" sourceLinked="1"/>
        <c:majorTickMark val="in"/>
        <c:tickLblPos val="nextTo"/>
        <c:spPr>
          <a:ln w="3175">
            <a:solidFill>
              <a:srgbClr val="000000"/>
            </a:solidFill>
            <a:prstDash val="solid"/>
          </a:ln>
        </c:spPr>
        <c:txPr>
          <a:bodyPr rot="0" vert="horz"/>
          <a:lstStyle/>
          <a:p>
            <a:pPr>
              <a:defRPr sz="1100" b="1"/>
            </a:pPr>
            <a:endParaRPr lang="en-US"/>
          </a:p>
        </c:txPr>
        <c:crossAx val="228119296"/>
        <c:crosses val="autoZero"/>
        <c:auto val="1"/>
        <c:lblAlgn val="ctr"/>
        <c:lblOffset val="100"/>
        <c:tickLblSkip val="1"/>
        <c:tickMarkSkip val="1"/>
      </c:catAx>
      <c:valAx>
        <c:axId val="228119296"/>
        <c:scaling>
          <c:orientation val="minMax"/>
        </c:scaling>
        <c:axPos val="b"/>
        <c:majorGridlines>
          <c:spPr>
            <a:ln w="12700">
              <a:solidFill>
                <a:schemeClr val="bg1"/>
              </a:solidFill>
              <a:prstDash val="solid"/>
            </a:ln>
          </c:spPr>
        </c:majorGridlines>
        <c:numFmt formatCode="0" sourceLinked="0"/>
        <c:majorTickMark val="in"/>
        <c:tickLblPos val="nextTo"/>
        <c:spPr>
          <a:ln w="3175">
            <a:solidFill>
              <a:srgbClr val="000000"/>
            </a:solidFill>
            <a:prstDash val="solid"/>
          </a:ln>
        </c:spPr>
        <c:txPr>
          <a:bodyPr rot="0" vert="horz"/>
          <a:lstStyle/>
          <a:p>
            <a:pPr>
              <a:defRPr sz="1100" b="1"/>
            </a:pPr>
            <a:endParaRPr lang="en-US"/>
          </a:p>
        </c:txPr>
        <c:crossAx val="228117504"/>
        <c:crosses val="autoZero"/>
        <c:crossBetween val="between"/>
        <c:majorUnit val="10"/>
        <c:minorUnit val="10"/>
      </c:valAx>
      <c:spPr>
        <a:solidFill>
          <a:srgbClr val="EDF2F9"/>
        </a:solidFill>
        <a:ln w="3175">
          <a:solidFill>
            <a:srgbClr val="000000"/>
          </a:solidFill>
          <a:prstDash val="solid"/>
        </a:ln>
      </c:spPr>
    </c:plotArea>
    <c:plotVisOnly val="1"/>
    <c:dispBlanksAs val="gap"/>
  </c:chart>
  <c:spPr>
    <a:solidFill>
      <a:sysClr val="window" lastClr="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0.59" l="0.75000000000000699" r="0.75000000000000699" t="0.64000000000000778" header="0.5" footer="0.5"/>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5.8225905972279675E-2"/>
          <c:y val="0.10824355392300791"/>
          <c:w val="0.88951310033612441"/>
          <c:h val="0.74738594400265657"/>
        </c:manualLayout>
      </c:layout>
      <c:lineChart>
        <c:grouping val="standard"/>
        <c:ser>
          <c:idx val="0"/>
          <c:order val="0"/>
          <c:tx>
            <c:strRef>
              <c:f>ChartA_BRA_EN!$R$3</c:f>
              <c:strCache>
                <c:ptCount val="1"/>
                <c:pt idx="0">
                  <c:v>Selection LAC (15)</c:v>
                </c:pt>
              </c:strCache>
            </c:strRef>
          </c:tx>
          <c:spPr>
            <a:ln w="31750">
              <a:solidFill>
                <a:srgbClr val="000000"/>
              </a:solidFill>
              <a:prstDash val="solid"/>
            </a:ln>
          </c:spPr>
          <c:marker>
            <c:symbol val="x"/>
            <c:size val="7"/>
            <c:spPr>
              <a:noFill/>
              <a:ln w="15875">
                <a:solidFill>
                  <a:prstClr val="black"/>
                </a:solidFill>
              </a:ln>
            </c:spPr>
          </c:marker>
          <c:cat>
            <c:numRef>
              <c:f>ChartA_BRA_EN!$P$4:$P$24</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ChartA_BRA_EN!$R$4:$R$24</c:f>
              <c:numCache>
                <c:formatCode>0.0</c:formatCode>
                <c:ptCount val="21"/>
                <c:pt idx="0">
                  <c:v>13.9</c:v>
                </c:pt>
                <c:pt idx="1">
                  <c:v>14.1</c:v>
                </c:pt>
                <c:pt idx="2">
                  <c:v>14.8</c:v>
                </c:pt>
                <c:pt idx="3">
                  <c:v>15.2</c:v>
                </c:pt>
                <c:pt idx="4">
                  <c:v>15.6</c:v>
                </c:pt>
                <c:pt idx="5">
                  <c:v>15.5</c:v>
                </c:pt>
                <c:pt idx="6">
                  <c:v>15.6</c:v>
                </c:pt>
                <c:pt idx="7">
                  <c:v>16.2</c:v>
                </c:pt>
                <c:pt idx="8">
                  <c:v>15.9</c:v>
                </c:pt>
                <c:pt idx="9">
                  <c:v>16.100000000000001</c:v>
                </c:pt>
                <c:pt idx="10">
                  <c:v>16.399999999999999</c:v>
                </c:pt>
                <c:pt idx="11">
                  <c:v>16.7</c:v>
                </c:pt>
                <c:pt idx="12">
                  <c:v>16.600000000000001</c:v>
                </c:pt>
                <c:pt idx="13">
                  <c:v>16.8</c:v>
                </c:pt>
                <c:pt idx="14">
                  <c:v>17.399999999999999</c:v>
                </c:pt>
                <c:pt idx="15">
                  <c:v>18.3</c:v>
                </c:pt>
                <c:pt idx="16">
                  <c:v>19.100000000000001</c:v>
                </c:pt>
                <c:pt idx="17">
                  <c:v>19.5</c:v>
                </c:pt>
                <c:pt idx="18">
                  <c:v>19.7</c:v>
                </c:pt>
                <c:pt idx="19">
                  <c:v>19</c:v>
                </c:pt>
                <c:pt idx="20">
                  <c:v>19.399999999999999</c:v>
                </c:pt>
              </c:numCache>
            </c:numRef>
          </c:val>
        </c:ser>
        <c:ser>
          <c:idx val="1"/>
          <c:order val="1"/>
          <c:tx>
            <c:strRef>
              <c:f>ChartA_BRA_EN!$S$3</c:f>
              <c:strCache>
                <c:ptCount val="1"/>
                <c:pt idx="0">
                  <c:v>OECD (34)</c:v>
                </c:pt>
              </c:strCache>
            </c:strRef>
          </c:tx>
          <c:spPr>
            <a:ln w="25400">
              <a:solidFill>
                <a:schemeClr val="tx2">
                  <a:lumMod val="60000"/>
                  <a:lumOff val="40000"/>
                </a:schemeClr>
              </a:solidFill>
              <a:prstDash val="solid"/>
            </a:ln>
          </c:spPr>
          <c:marker>
            <c:symbol val="triangle"/>
            <c:size val="7"/>
            <c:spPr>
              <a:solidFill>
                <a:schemeClr val="tx2">
                  <a:lumMod val="60000"/>
                  <a:lumOff val="40000"/>
                </a:schemeClr>
              </a:solidFill>
              <a:ln w="12700">
                <a:solidFill>
                  <a:schemeClr val="tx2">
                    <a:lumMod val="60000"/>
                    <a:lumOff val="40000"/>
                  </a:schemeClr>
                </a:solidFill>
              </a:ln>
            </c:spPr>
          </c:marker>
          <c:cat>
            <c:numRef>
              <c:f>ChartA_BRA_EN!$P$4:$P$24</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ChartA_BRA_EN!$S$4:$S$24</c:f>
              <c:numCache>
                <c:formatCode>0.0</c:formatCode>
                <c:ptCount val="21"/>
                <c:pt idx="0">
                  <c:v>33</c:v>
                </c:pt>
                <c:pt idx="1">
                  <c:v>33.5</c:v>
                </c:pt>
                <c:pt idx="2">
                  <c:v>33.700000000000003</c:v>
                </c:pt>
                <c:pt idx="3">
                  <c:v>34.200000000000003</c:v>
                </c:pt>
                <c:pt idx="4">
                  <c:v>34.1</c:v>
                </c:pt>
                <c:pt idx="5">
                  <c:v>34.5</c:v>
                </c:pt>
                <c:pt idx="6">
                  <c:v>34.9</c:v>
                </c:pt>
                <c:pt idx="7">
                  <c:v>34.799999999999997</c:v>
                </c:pt>
                <c:pt idx="8">
                  <c:v>34.799999999999997</c:v>
                </c:pt>
                <c:pt idx="9">
                  <c:v>35.1</c:v>
                </c:pt>
                <c:pt idx="10">
                  <c:v>35.200000000000003</c:v>
                </c:pt>
                <c:pt idx="11">
                  <c:v>34.700000000000003</c:v>
                </c:pt>
                <c:pt idx="12">
                  <c:v>34.5</c:v>
                </c:pt>
                <c:pt idx="13">
                  <c:v>34.4</c:v>
                </c:pt>
                <c:pt idx="14">
                  <c:v>34.299999999999997</c:v>
                </c:pt>
                <c:pt idx="15">
                  <c:v>34.9</c:v>
                </c:pt>
                <c:pt idx="16">
                  <c:v>35</c:v>
                </c:pt>
                <c:pt idx="17">
                  <c:v>35.1</c:v>
                </c:pt>
                <c:pt idx="18">
                  <c:v>34.5</c:v>
                </c:pt>
                <c:pt idx="19">
                  <c:v>33.700000000000003</c:v>
                </c:pt>
                <c:pt idx="20">
                  <c:v>33.799999999999997</c:v>
                </c:pt>
              </c:numCache>
            </c:numRef>
          </c:val>
        </c:ser>
        <c:ser>
          <c:idx val="3"/>
          <c:order val="2"/>
          <c:tx>
            <c:strRef>
              <c:f>ChartA_BRA_EN!$O$3</c:f>
              <c:strCache>
                <c:ptCount val="1"/>
                <c:pt idx="0">
                  <c:v>Brazil</c:v>
                </c:pt>
              </c:strCache>
            </c:strRef>
          </c:tx>
          <c:cat>
            <c:numRef>
              <c:f>ChartA_BRA_EN!$P$4:$P$24</c:f>
              <c:numCache>
                <c:formatCode>General</c:formatCode>
                <c:ptCount val="2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numCache>
            </c:numRef>
          </c:cat>
          <c:val>
            <c:numRef>
              <c:f>ChartA_BRA_EN!$O$4:$O$24</c:f>
              <c:numCache>
                <c:formatCode>0.0</c:formatCode>
                <c:ptCount val="21"/>
                <c:pt idx="0">
                  <c:v>28.198985573701361</c:v>
                </c:pt>
                <c:pt idx="1">
                  <c:v>23.25</c:v>
                </c:pt>
                <c:pt idx="2">
                  <c:v>24.340909256058026</c:v>
                </c:pt>
                <c:pt idx="3">
                  <c:v>25.399416370552963</c:v>
                </c:pt>
                <c:pt idx="4">
                  <c:v>29.248176238515079</c:v>
                </c:pt>
                <c:pt idx="5">
                  <c:v>26.962439695916849</c:v>
                </c:pt>
                <c:pt idx="6">
                  <c:v>26.422876918756597</c:v>
                </c:pt>
                <c:pt idx="7">
                  <c:v>26.610434994886369</c:v>
                </c:pt>
                <c:pt idx="8">
                  <c:v>27.441096167900021</c:v>
                </c:pt>
                <c:pt idx="9">
                  <c:v>28.723388054560132</c:v>
                </c:pt>
                <c:pt idx="10">
                  <c:v>30.08803867298359</c:v>
                </c:pt>
                <c:pt idx="11">
                  <c:v>31.00268337870299</c:v>
                </c:pt>
                <c:pt idx="12">
                  <c:v>31.673392308631588</c:v>
                </c:pt>
                <c:pt idx="13">
                  <c:v>31.233016006194902</c:v>
                </c:pt>
                <c:pt idx="14">
                  <c:v>32.077524657724382</c:v>
                </c:pt>
                <c:pt idx="15">
                  <c:v>33.11910127407463</c:v>
                </c:pt>
                <c:pt idx="16">
                  <c:v>33.092643349275548</c:v>
                </c:pt>
                <c:pt idx="17">
                  <c:v>33.7131055215483</c:v>
                </c:pt>
                <c:pt idx="18">
                  <c:v>33.886735815511074</c:v>
                </c:pt>
                <c:pt idx="19">
                  <c:v>32.318452097978501</c:v>
                </c:pt>
                <c:pt idx="20">
                  <c:v>32.442180746587958</c:v>
                </c:pt>
              </c:numCache>
            </c:numRef>
          </c:val>
        </c:ser>
        <c:marker val="1"/>
        <c:axId val="216942848"/>
        <c:axId val="216944640"/>
      </c:lineChart>
      <c:catAx>
        <c:axId val="216942848"/>
        <c:scaling>
          <c:orientation val="minMax"/>
        </c:scaling>
        <c:axPos val="b"/>
        <c:majorGridlines>
          <c:spPr>
            <a:ln>
              <a:solidFill>
                <a:sysClr val="window" lastClr="FFFFFF"/>
              </a:solidFill>
            </a:ln>
          </c:spPr>
        </c:majorGridlines>
        <c:numFmt formatCode="General" sourceLinked="1"/>
        <c:majorTickMark val="in"/>
        <c:tickLblPos val="nextTo"/>
        <c:spPr>
          <a:ln w="3175">
            <a:solidFill>
              <a:srgbClr val="000000"/>
            </a:solidFill>
            <a:prstDash val="solid"/>
          </a:ln>
        </c:spPr>
        <c:txPr>
          <a:bodyPr rot="0" vert="horz"/>
          <a:lstStyle/>
          <a:p>
            <a:pPr>
              <a:defRPr/>
            </a:pPr>
            <a:endParaRPr lang="en-US"/>
          </a:p>
        </c:txPr>
        <c:crossAx val="216944640"/>
        <c:crosses val="autoZero"/>
        <c:auto val="1"/>
        <c:lblAlgn val="ctr"/>
        <c:lblOffset val="100"/>
        <c:tickLblSkip val="2"/>
        <c:tickMarkSkip val="1"/>
      </c:catAx>
      <c:valAx>
        <c:axId val="216944640"/>
        <c:scaling>
          <c:orientation val="minMax"/>
          <c:min val="0"/>
        </c:scaling>
        <c:axPos val="l"/>
        <c:majorGridlines>
          <c:spPr>
            <a:ln w="6350">
              <a:solidFill>
                <a:schemeClr val="bg1"/>
              </a:solidFill>
              <a:prstDash val="solid"/>
            </a:ln>
          </c:spPr>
        </c:majorGridlines>
        <c:numFmt formatCode="0" sourceLinked="0"/>
        <c:majorTickMark val="in"/>
        <c:tickLblPos val="nextTo"/>
        <c:spPr>
          <a:ln w="3175">
            <a:solidFill>
              <a:srgbClr val="000000"/>
            </a:solidFill>
            <a:prstDash val="solid"/>
          </a:ln>
        </c:spPr>
        <c:txPr>
          <a:bodyPr rot="0" vert="horz"/>
          <a:lstStyle/>
          <a:p>
            <a:pPr>
              <a:defRPr/>
            </a:pPr>
            <a:endParaRPr lang="en-US"/>
          </a:p>
        </c:txPr>
        <c:crossAx val="216942848"/>
        <c:crosses val="autoZero"/>
        <c:crossBetween val="between"/>
        <c:majorUnit val="5"/>
        <c:minorUnit val="5"/>
      </c:valAx>
      <c:spPr>
        <a:solidFill>
          <a:srgbClr val="EDF2F9"/>
        </a:solidFill>
        <a:ln w="3175">
          <a:solidFill>
            <a:srgbClr val="000000"/>
          </a:solidFill>
          <a:prstDash val="solid"/>
        </a:ln>
      </c:spPr>
    </c:plotArea>
    <c:legend>
      <c:legendPos val="t"/>
      <c:layout>
        <c:manualLayout>
          <c:xMode val="edge"/>
          <c:yMode val="edge"/>
          <c:x val="5.5736619241194461E-2"/>
          <c:y val="2.116666666666667E-2"/>
          <c:w val="0.69290718157181552"/>
          <c:h val="0.1072411111111117"/>
        </c:manualLayout>
      </c:layout>
      <c:spPr>
        <a:noFill/>
      </c:spPr>
    </c:legend>
    <c:plotVisOnly val="1"/>
    <c:dispBlanksAs val="gap"/>
  </c:chart>
  <c:spPr>
    <a:solidFill>
      <a:sysClr val="window" lastClr="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0.59" l="0.75000000000001454" r="0.75000000000001454" t="0.64000000000001622" header="0.5" footer="0.5"/>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5705054464152349E-2"/>
          <c:y val="0.272744997564073"/>
          <c:w val="0.39748018292684517"/>
          <c:h val="0.65186750000000004"/>
        </c:manualLayout>
      </c:layout>
      <c:pieChart>
        <c:varyColors val="1"/>
        <c:ser>
          <c:idx val="0"/>
          <c:order val="0"/>
          <c:tx>
            <c:strRef>
              <c:f>ChartB_BRA_PRT!$S$4:$S$5</c:f>
              <c:strCache>
                <c:ptCount val="1"/>
                <c:pt idx="0">
                  <c:v>Selected LAC1 2010</c:v>
                </c:pt>
              </c:strCache>
            </c:strRef>
          </c:tx>
          <c:spPr>
            <a:ln w="12700">
              <a:noFill/>
              <a:prstDash val="solid"/>
            </a:ln>
          </c:spPr>
          <c:dPt>
            <c:idx val="0"/>
            <c:spPr>
              <a:solidFill>
                <a:schemeClr val="tx2">
                  <a:lumMod val="40000"/>
                  <a:lumOff val="60000"/>
                </a:schemeClr>
              </a:solidFill>
              <a:ln w="12700">
                <a:noFill/>
                <a:prstDash val="solid"/>
              </a:ln>
            </c:spPr>
          </c:dPt>
          <c:dPt>
            <c:idx val="1"/>
            <c:spPr>
              <a:solidFill>
                <a:schemeClr val="bg1">
                  <a:lumMod val="50000"/>
                </a:schemeClr>
              </a:solidFill>
              <a:ln w="12700">
                <a:noFill/>
                <a:prstDash val="solid"/>
              </a:ln>
            </c:spPr>
          </c:dPt>
          <c:dPt>
            <c:idx val="2"/>
            <c:spPr>
              <a:solidFill>
                <a:schemeClr val="bg1">
                  <a:lumMod val="85000"/>
                </a:schemeClr>
              </a:solidFill>
              <a:ln w="12700">
                <a:noFill/>
                <a:prstDash val="solid"/>
              </a:ln>
            </c:spPr>
          </c:dPt>
          <c:dPt>
            <c:idx val="3"/>
            <c:spPr>
              <a:solidFill>
                <a:schemeClr val="tx1">
                  <a:lumMod val="85000"/>
                  <a:lumOff val="15000"/>
                </a:schemeClr>
              </a:solidFill>
              <a:ln w="12700">
                <a:noFill/>
                <a:prstDash val="solid"/>
              </a:ln>
            </c:spPr>
          </c:dPt>
          <c:dPt>
            <c:idx val="4"/>
            <c:spPr>
              <a:solidFill>
                <a:schemeClr val="accent4">
                  <a:lumMod val="75000"/>
                </a:schemeClr>
              </a:solidFill>
              <a:ln w="12700">
                <a:noFill/>
                <a:prstDash val="solid"/>
              </a:ln>
            </c:spPr>
          </c:dPt>
          <c:dPt>
            <c:idx val="5"/>
            <c:spPr>
              <a:solidFill>
                <a:schemeClr val="accent4">
                  <a:lumMod val="60000"/>
                  <a:lumOff val="40000"/>
                </a:schemeClr>
              </a:solidFill>
              <a:ln w="12700">
                <a:noFill/>
                <a:prstDash val="solid"/>
              </a:ln>
            </c:spPr>
          </c:dPt>
          <c:dLbls>
            <c:dLbl>
              <c:idx val="2"/>
              <c:layout>
                <c:manualLayout>
                  <c:x val="-1.0075235933131954E-2"/>
                  <c:y val="-1.0972659970291638E-2"/>
                </c:manualLayout>
              </c:layout>
              <c:dLblPos val="bestFit"/>
              <c:showVal val="1"/>
            </c:dLbl>
            <c:dLbl>
              <c:idx val="3"/>
              <c:spPr/>
              <c:txPr>
                <a:bodyPr/>
                <a:lstStyle/>
                <a:p>
                  <a:pPr>
                    <a:defRPr sz="1100" b="1">
                      <a:solidFill>
                        <a:schemeClr val="bg1"/>
                      </a:solidFill>
                    </a:defRPr>
                  </a:pPr>
                  <a:endParaRPr lang="en-US"/>
                </a:p>
              </c:txPr>
            </c:dLbl>
            <c:dLbl>
              <c:idx val="4"/>
              <c:spPr>
                <a:ln>
                  <a:noFill/>
                </a:ln>
              </c:spPr>
              <c:txPr>
                <a:bodyPr/>
                <a:lstStyle/>
                <a:p>
                  <a:pPr>
                    <a:defRPr sz="1100" b="1">
                      <a:solidFill>
                        <a:schemeClr val="bg1"/>
                      </a:solidFill>
                    </a:defRPr>
                  </a:pPr>
                  <a:endParaRPr lang="en-US"/>
                </a:p>
              </c:txPr>
            </c:dLbl>
            <c:txPr>
              <a:bodyPr/>
              <a:lstStyle/>
              <a:p>
                <a:pPr>
                  <a:defRPr sz="1100" b="1"/>
                </a:pPr>
                <a:endParaRPr lang="en-US"/>
              </a:p>
            </c:txPr>
            <c:dLblPos val="inEnd"/>
            <c:showVal val="1"/>
            <c:showLeaderLines val="1"/>
          </c:dLbls>
          <c:cat>
            <c:strRef>
              <c:f>ChartB_BRA_PRT!$R$6:$R$11</c:f>
              <c:strCache>
                <c:ptCount val="6"/>
                <c:pt idx="0">
                  <c:v>Impostos sobre a renda e os lucros</c:v>
                </c:pt>
                <c:pt idx="1">
                  <c:v>Contribuições a previdência</c:v>
                </c:pt>
                <c:pt idx="2">
                  <c:v>Contribuições trabalhistas</c:v>
                </c:pt>
                <c:pt idx="3">
                  <c:v>Impostos gerais sobre o consumo</c:v>
                </c:pt>
                <c:pt idx="4">
                  <c:v>Impostos específicos de consumo</c:v>
                </c:pt>
                <c:pt idx="5">
                  <c:v>Outros impostos</c:v>
                </c:pt>
              </c:strCache>
            </c:strRef>
          </c:cat>
          <c:val>
            <c:numRef>
              <c:f>ChartB_BRA_PRT!$S$6:$S$11</c:f>
              <c:numCache>
                <c:formatCode>General</c:formatCode>
                <c:ptCount val="6"/>
                <c:pt idx="0">
                  <c:v>25.5</c:v>
                </c:pt>
                <c:pt idx="1">
                  <c:v>17.2</c:v>
                </c:pt>
                <c:pt idx="2" formatCode="0.0">
                  <c:v>0.60446476745803757</c:v>
                </c:pt>
                <c:pt idx="3">
                  <c:v>34.700000000000003</c:v>
                </c:pt>
                <c:pt idx="4">
                  <c:v>16.5</c:v>
                </c:pt>
                <c:pt idx="5" formatCode="0.0;\ \-0.0;\ &quot;-&quot;">
                  <c:v>5.495535232541954</c:v>
                </c:pt>
              </c:numCache>
            </c:numRef>
          </c:val>
        </c:ser>
        <c:firstSliceAng val="0"/>
      </c:pieChart>
      <c:spPr>
        <a:noFill/>
        <a:ln w="3175">
          <a:noFill/>
          <a:prstDash val="solid"/>
        </a:ln>
      </c:spPr>
    </c:plotArea>
    <c:legend>
      <c:legendPos val="t"/>
      <c:layout>
        <c:manualLayout>
          <c:xMode val="edge"/>
          <c:yMode val="edge"/>
          <c:x val="0.14604977175820794"/>
          <c:y val="1.7926742965660353E-2"/>
          <c:w val="0.79909087276339896"/>
          <c:h val="0.13546333333333582"/>
        </c:manualLayout>
      </c:layout>
      <c:spPr>
        <a:solidFill>
          <a:schemeClr val="bg1"/>
        </a:solidFill>
        <a:ln>
          <a:solidFill>
            <a:schemeClr val="accent4">
              <a:lumMod val="60000"/>
              <a:lumOff val="40000"/>
            </a:schemeClr>
          </a:solidFill>
        </a:ln>
      </c:spPr>
      <c:txPr>
        <a:bodyPr/>
        <a:lstStyle/>
        <a:p>
          <a:pPr>
            <a:defRPr sz="1200"/>
          </a:pPr>
          <a:endParaRPr lang="en-US"/>
        </a:p>
      </c:txPr>
    </c:legend>
    <c:plotVisOnly val="1"/>
    <c:dispBlanksAs val="zero"/>
  </c:chart>
  <c:spPr>
    <a:noFill/>
    <a:ln w="9525">
      <a:noFill/>
    </a:ln>
  </c:spPr>
  <c:txPr>
    <a:bodyPr/>
    <a:lstStyle/>
    <a:p>
      <a:pPr>
        <a:defRPr sz="900" b="0" i="0" u="none" strike="noStrike" baseline="0">
          <a:solidFill>
            <a:srgbClr val="000000"/>
          </a:solidFill>
          <a:latin typeface="Arial" pitchFamily="34" charset="0"/>
          <a:ea typeface="Arial"/>
          <a:cs typeface="Arial" pitchFamily="34" charset="0"/>
        </a:defRPr>
      </a:pPr>
      <a:endParaRPr lang="en-US"/>
    </a:p>
  </c:txPr>
  <c:printSettings>
    <c:headerFooter/>
    <c:pageMargins b="0.75000000000000244" l="0.70000000000000062" r="0.70000000000000062" t="0.75000000000000244" header="0.30000000000000032" footer="0.30000000000000032"/>
    <c:pageSetup paperSize="9"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lang val="en-US"/>
  <c:chart>
    <c:title>
      <c:tx>
        <c:rich>
          <a:bodyPr anchor="b" anchorCtr="1"/>
          <a:lstStyle/>
          <a:p>
            <a:pPr>
              <a:defRPr sz="1200">
                <a:latin typeface="Arial" pitchFamily="34" charset="0"/>
                <a:cs typeface="Arial" pitchFamily="34" charset="0"/>
              </a:defRPr>
            </a:pPr>
            <a:r>
              <a:rPr lang="en-US"/>
              <a:t>Brasil</a:t>
            </a:r>
          </a:p>
        </c:rich>
      </c:tx>
      <c:layout>
        <c:manualLayout>
          <c:xMode val="edge"/>
          <c:yMode val="edge"/>
          <c:x val="0.46781679270289445"/>
          <c:y val="8.6021505376344246E-2"/>
        </c:manualLayout>
      </c:layout>
    </c:title>
    <c:plotArea>
      <c:layout/>
      <c:pieChart>
        <c:varyColors val="1"/>
        <c:ser>
          <c:idx val="0"/>
          <c:order val="0"/>
          <c:tx>
            <c:strRef>
              <c:f>ChartB_BRA_PRT!$U$4</c:f>
              <c:strCache>
                <c:ptCount val="1"/>
                <c:pt idx="0">
                  <c:v>Brazil</c:v>
                </c:pt>
              </c:strCache>
            </c:strRef>
          </c:tx>
          <c:spPr>
            <a:ln>
              <a:noFill/>
            </a:ln>
          </c:spPr>
          <c:dPt>
            <c:idx val="0"/>
            <c:spPr>
              <a:solidFill>
                <a:schemeClr val="tx2">
                  <a:lumMod val="40000"/>
                  <a:lumOff val="60000"/>
                </a:schemeClr>
              </a:solidFill>
              <a:ln>
                <a:noFill/>
              </a:ln>
            </c:spPr>
          </c:dPt>
          <c:dPt>
            <c:idx val="1"/>
            <c:spPr>
              <a:solidFill>
                <a:schemeClr val="bg1">
                  <a:lumMod val="50000"/>
                </a:schemeClr>
              </a:solidFill>
              <a:ln>
                <a:noFill/>
              </a:ln>
            </c:spPr>
          </c:dPt>
          <c:dPt>
            <c:idx val="2"/>
            <c:spPr>
              <a:solidFill>
                <a:schemeClr val="bg1">
                  <a:lumMod val="85000"/>
                </a:schemeClr>
              </a:solidFill>
              <a:ln>
                <a:noFill/>
              </a:ln>
            </c:spPr>
          </c:dPt>
          <c:dPt>
            <c:idx val="3"/>
            <c:spPr>
              <a:solidFill>
                <a:schemeClr val="tx1"/>
              </a:solidFill>
              <a:ln>
                <a:noFill/>
              </a:ln>
            </c:spPr>
          </c:dPt>
          <c:dPt>
            <c:idx val="4"/>
            <c:spPr>
              <a:solidFill>
                <a:schemeClr val="accent4">
                  <a:lumMod val="75000"/>
                </a:schemeClr>
              </a:solidFill>
              <a:ln>
                <a:noFill/>
              </a:ln>
            </c:spPr>
          </c:dPt>
          <c:dPt>
            <c:idx val="5"/>
            <c:spPr>
              <a:solidFill>
                <a:schemeClr val="accent4">
                  <a:lumMod val="60000"/>
                  <a:lumOff val="40000"/>
                </a:schemeClr>
              </a:solidFill>
              <a:ln>
                <a:noFill/>
              </a:ln>
            </c:spPr>
          </c:dPt>
          <c:dLbls>
            <c:dLbl>
              <c:idx val="3"/>
              <c:spPr/>
              <c:txPr>
                <a:bodyPr/>
                <a:lstStyle/>
                <a:p>
                  <a:pPr>
                    <a:defRPr sz="1100" b="1">
                      <a:solidFill>
                        <a:schemeClr val="bg1"/>
                      </a:solidFill>
                      <a:latin typeface="Arial" pitchFamily="34" charset="0"/>
                      <a:cs typeface="Arial" pitchFamily="34" charset="0"/>
                    </a:defRPr>
                  </a:pPr>
                  <a:endParaRPr lang="en-US"/>
                </a:p>
              </c:txPr>
            </c:dLbl>
            <c:dLbl>
              <c:idx val="4"/>
              <c:spPr/>
              <c:txPr>
                <a:bodyPr/>
                <a:lstStyle/>
                <a:p>
                  <a:pPr>
                    <a:defRPr sz="1100" b="1">
                      <a:solidFill>
                        <a:schemeClr val="bg1"/>
                      </a:solidFill>
                      <a:latin typeface="Arial" pitchFamily="34" charset="0"/>
                      <a:cs typeface="Arial" pitchFamily="34" charset="0"/>
                    </a:defRPr>
                  </a:pPr>
                  <a:endParaRPr lang="en-US"/>
                </a:p>
              </c:txPr>
            </c:dLbl>
            <c:txPr>
              <a:bodyPr/>
              <a:lstStyle/>
              <a:p>
                <a:pPr>
                  <a:defRPr sz="1100" b="1">
                    <a:latin typeface="Arial" pitchFamily="34" charset="0"/>
                    <a:cs typeface="Arial" pitchFamily="34" charset="0"/>
                  </a:defRPr>
                </a:pPr>
                <a:endParaRPr lang="en-US"/>
              </a:p>
            </c:txPr>
            <c:showVal val="1"/>
            <c:showLeaderLines val="1"/>
          </c:dLbls>
          <c:cat>
            <c:multiLvlStrRef>
              <c:f>ChartB_SPA!#REF!</c:f>
            </c:multiLvlStrRef>
          </c:cat>
          <c:val>
            <c:numRef>
              <c:f>ChartB_BRA_PRT!$U$6:$U$11</c:f>
              <c:numCache>
                <c:formatCode>0.0;\ \-0.0;\ "-"</c:formatCode>
                <c:ptCount val="6"/>
                <c:pt idx="0">
                  <c:v>21.167880615661975</c:v>
                </c:pt>
                <c:pt idx="1">
                  <c:v>26.0318890773239</c:v>
                </c:pt>
                <c:pt idx="2">
                  <c:v>2.7209108112279399</c:v>
                </c:pt>
                <c:pt idx="3">
                  <c:v>39.149226162856529</c:v>
                </c:pt>
                <c:pt idx="4">
                  <c:v>3.6264941660960734</c:v>
                </c:pt>
                <c:pt idx="5">
                  <c:v>7.3035991668335782</c:v>
                </c:pt>
              </c:numCache>
            </c:numRef>
          </c:val>
        </c:ser>
        <c:dLbls>
          <c:showPercent val="1"/>
        </c:dLbls>
        <c:firstSliceAng val="0"/>
      </c:pieChart>
    </c:plotArea>
    <c:plotVisOnly val="1"/>
  </c:chart>
  <c:spPr>
    <a:noFill/>
    <a:ln>
      <a:noFill/>
    </a:ln>
  </c:spPr>
  <c:printSettings>
    <c:headerFooter alignWithMargins="0"/>
    <c:pageMargins b="0.59" l="0.75000000000001465" r="0.75000000000001465" t="0.640000000000018" header="0.5" footer="0.5"/>
    <c:pageSetup paperSize="9"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latin typeface="Arial" pitchFamily="34" charset="0"/>
                <a:cs typeface="Arial" pitchFamily="34" charset="0"/>
              </a:defRPr>
            </a:pPr>
            <a:r>
              <a:rPr lang="en-US" sz="1200" b="1">
                <a:latin typeface="Arial" pitchFamily="34" charset="0"/>
                <a:cs typeface="Arial" pitchFamily="34" charset="0"/>
              </a:rPr>
              <a:t>OCDE (34)</a:t>
            </a:r>
            <a:endParaRPr lang="en-US" sz="1200">
              <a:latin typeface="Arial" pitchFamily="34" charset="0"/>
              <a:cs typeface="Arial" pitchFamily="34" charset="0"/>
            </a:endParaRPr>
          </a:p>
        </c:rich>
      </c:tx>
      <c:layout>
        <c:manualLayout>
          <c:xMode val="edge"/>
          <c:yMode val="edge"/>
          <c:x val="0.3751256307861231"/>
          <c:y val="9.0369839983846567E-2"/>
        </c:manualLayout>
      </c:layout>
      <c:spPr>
        <a:noFill/>
      </c:spPr>
    </c:title>
    <c:plotArea>
      <c:layout/>
      <c:pieChart>
        <c:varyColors val="1"/>
        <c:ser>
          <c:idx val="0"/>
          <c:order val="0"/>
          <c:tx>
            <c:strRef>
              <c:f>ChartB_BRA_PRT!$T$4</c:f>
              <c:strCache>
                <c:ptCount val="1"/>
                <c:pt idx="0">
                  <c:v>OECD (34)2</c:v>
                </c:pt>
              </c:strCache>
            </c:strRef>
          </c:tx>
          <c:dPt>
            <c:idx val="0"/>
            <c:spPr>
              <a:solidFill>
                <a:schemeClr val="tx2">
                  <a:lumMod val="40000"/>
                  <a:lumOff val="60000"/>
                </a:schemeClr>
              </a:solidFill>
            </c:spPr>
          </c:dPt>
          <c:dPt>
            <c:idx val="1"/>
            <c:spPr>
              <a:solidFill>
                <a:schemeClr val="bg1">
                  <a:lumMod val="50000"/>
                </a:schemeClr>
              </a:solidFill>
            </c:spPr>
          </c:dPt>
          <c:dPt>
            <c:idx val="2"/>
            <c:spPr>
              <a:solidFill>
                <a:schemeClr val="bg1">
                  <a:lumMod val="85000"/>
                </a:schemeClr>
              </a:solidFill>
            </c:spPr>
          </c:dPt>
          <c:dPt>
            <c:idx val="3"/>
            <c:spPr>
              <a:solidFill>
                <a:schemeClr val="tx1">
                  <a:lumMod val="85000"/>
                  <a:lumOff val="15000"/>
                </a:schemeClr>
              </a:solidFill>
            </c:spPr>
          </c:dPt>
          <c:dPt>
            <c:idx val="4"/>
            <c:spPr>
              <a:solidFill>
                <a:schemeClr val="accent4">
                  <a:lumMod val="75000"/>
                </a:schemeClr>
              </a:solidFill>
            </c:spPr>
          </c:dPt>
          <c:dPt>
            <c:idx val="5"/>
            <c:spPr>
              <a:solidFill>
                <a:schemeClr val="accent4">
                  <a:lumMod val="60000"/>
                  <a:lumOff val="40000"/>
                </a:schemeClr>
              </a:solidFill>
            </c:spPr>
          </c:dPt>
          <c:dLbls>
            <c:dLbl>
              <c:idx val="2"/>
              <c:layout/>
              <c:tx>
                <c:rich>
                  <a:bodyPr/>
                  <a:lstStyle/>
                  <a:p>
                    <a:r>
                      <a:rPr lang="en-US" sz="1100" b="1">
                        <a:latin typeface="Arial" pitchFamily="34" charset="0"/>
                        <a:cs typeface="Arial" pitchFamily="34" charset="0"/>
                      </a:rPr>
                      <a:t>1</a:t>
                    </a:r>
                    <a:r>
                      <a:rPr lang="en-US"/>
                      <a:t>.0</a:t>
                    </a:r>
                  </a:p>
                </c:rich>
              </c:tx>
              <c:showVal val="1"/>
            </c:dLbl>
            <c:dLbl>
              <c:idx val="3"/>
              <c:numFmt formatCode="General" sourceLinked="0"/>
              <c:spPr/>
              <c:txPr>
                <a:bodyPr/>
                <a:lstStyle/>
                <a:p>
                  <a:pPr>
                    <a:defRPr sz="1100" b="1">
                      <a:solidFill>
                        <a:schemeClr val="bg1"/>
                      </a:solidFill>
                      <a:latin typeface="Arial" pitchFamily="34" charset="0"/>
                      <a:cs typeface="Arial" pitchFamily="34" charset="0"/>
                    </a:defRPr>
                  </a:pPr>
                  <a:endParaRPr lang="en-US"/>
                </a:p>
              </c:txPr>
            </c:dLbl>
            <c:dLbl>
              <c:idx val="4"/>
              <c:numFmt formatCode="General" sourceLinked="0"/>
              <c:spPr/>
              <c:txPr>
                <a:bodyPr/>
                <a:lstStyle/>
                <a:p>
                  <a:pPr>
                    <a:defRPr sz="1100" b="1">
                      <a:solidFill>
                        <a:schemeClr val="bg1"/>
                      </a:solidFill>
                      <a:latin typeface="Arial" pitchFamily="34" charset="0"/>
                      <a:cs typeface="Arial" pitchFamily="34" charset="0"/>
                    </a:defRPr>
                  </a:pPr>
                  <a:endParaRPr lang="en-US"/>
                </a:p>
              </c:txPr>
            </c:dLbl>
            <c:dLbl>
              <c:idx val="5"/>
              <c:layout/>
              <c:tx>
                <c:rich>
                  <a:bodyPr/>
                  <a:lstStyle/>
                  <a:p>
                    <a:r>
                      <a:rPr lang="en-US" sz="1100" b="1">
                        <a:latin typeface="Arial" pitchFamily="34" charset="0"/>
                        <a:cs typeface="Arial" pitchFamily="34" charset="0"/>
                      </a:rPr>
                      <a:t>8</a:t>
                    </a:r>
                    <a:r>
                      <a:rPr lang="en-US"/>
                      <a:t>.1</a:t>
                    </a:r>
                  </a:p>
                </c:rich>
              </c:tx>
              <c:showVal val="1"/>
            </c:dLbl>
            <c:numFmt formatCode="General" sourceLinked="0"/>
            <c:txPr>
              <a:bodyPr/>
              <a:lstStyle/>
              <a:p>
                <a:pPr>
                  <a:defRPr sz="1100" b="1">
                    <a:latin typeface="Arial" pitchFamily="34" charset="0"/>
                    <a:cs typeface="Arial" pitchFamily="34" charset="0"/>
                  </a:defRPr>
                </a:pPr>
                <a:endParaRPr lang="en-US"/>
              </a:p>
            </c:txPr>
            <c:showVal val="1"/>
          </c:dLbls>
          <c:cat>
            <c:strRef>
              <c:f>ChartB_BRA_PRT!$R$6:$R$11</c:f>
              <c:strCache>
                <c:ptCount val="6"/>
                <c:pt idx="0">
                  <c:v>Impostos sobre a renda e os lucros</c:v>
                </c:pt>
                <c:pt idx="1">
                  <c:v>Contribuições a previdência</c:v>
                </c:pt>
                <c:pt idx="2">
                  <c:v>Contribuições trabalhistas</c:v>
                </c:pt>
                <c:pt idx="3">
                  <c:v>Impostos gerais sobre o consumo</c:v>
                </c:pt>
                <c:pt idx="4">
                  <c:v>Impostos específicos de consumo</c:v>
                </c:pt>
                <c:pt idx="5">
                  <c:v>Outros impostos</c:v>
                </c:pt>
              </c:strCache>
            </c:strRef>
          </c:cat>
          <c:val>
            <c:numRef>
              <c:f>ChartB_BRA_PRT!$T$6:$T$11</c:f>
              <c:numCache>
                <c:formatCode>0.0</c:formatCode>
                <c:ptCount val="6"/>
                <c:pt idx="0">
                  <c:v>33.200000000000003</c:v>
                </c:pt>
                <c:pt idx="1">
                  <c:v>26.4</c:v>
                </c:pt>
                <c:pt idx="2">
                  <c:v>1.012</c:v>
                </c:pt>
                <c:pt idx="3">
                  <c:v>20.5</c:v>
                </c:pt>
                <c:pt idx="4">
                  <c:v>10.8</c:v>
                </c:pt>
                <c:pt idx="5">
                  <c:v>8.0880000000000081</c:v>
                </c:pt>
              </c:numCache>
            </c:numRef>
          </c:val>
        </c:ser>
        <c:dLbls>
          <c:showPercent val="1"/>
        </c:dLbls>
        <c:firstSliceAng val="0"/>
      </c:pieChart>
    </c:plotArea>
    <c:plotVisOnly val="1"/>
  </c:chart>
  <c:spPr>
    <a:noFill/>
    <a:ln>
      <a:noFill/>
    </a:ln>
  </c:spPr>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7.5705054464152349E-2"/>
          <c:y val="0.27274499756407289"/>
          <c:w val="0.39748018292684484"/>
          <c:h val="0.65186750000000004"/>
        </c:manualLayout>
      </c:layout>
      <c:pieChart>
        <c:varyColors val="1"/>
        <c:ser>
          <c:idx val="0"/>
          <c:order val="0"/>
          <c:tx>
            <c:strRef>
              <c:f>ChartB_BRA_EN!$S$4:$S$5</c:f>
              <c:strCache>
                <c:ptCount val="1"/>
                <c:pt idx="0">
                  <c:v>Selected LAC1 2010</c:v>
                </c:pt>
              </c:strCache>
            </c:strRef>
          </c:tx>
          <c:spPr>
            <a:ln w="12700">
              <a:noFill/>
              <a:prstDash val="solid"/>
            </a:ln>
          </c:spPr>
          <c:dPt>
            <c:idx val="0"/>
            <c:spPr>
              <a:solidFill>
                <a:schemeClr val="tx2">
                  <a:lumMod val="40000"/>
                  <a:lumOff val="60000"/>
                </a:schemeClr>
              </a:solidFill>
              <a:ln w="12700">
                <a:noFill/>
                <a:prstDash val="solid"/>
              </a:ln>
            </c:spPr>
          </c:dPt>
          <c:dPt>
            <c:idx val="1"/>
            <c:spPr>
              <a:solidFill>
                <a:schemeClr val="bg1">
                  <a:lumMod val="50000"/>
                </a:schemeClr>
              </a:solidFill>
              <a:ln w="12700">
                <a:noFill/>
                <a:prstDash val="solid"/>
              </a:ln>
            </c:spPr>
          </c:dPt>
          <c:dPt>
            <c:idx val="2"/>
            <c:spPr>
              <a:solidFill>
                <a:schemeClr val="bg1">
                  <a:lumMod val="85000"/>
                </a:schemeClr>
              </a:solidFill>
              <a:ln w="12700">
                <a:noFill/>
                <a:prstDash val="solid"/>
              </a:ln>
            </c:spPr>
          </c:dPt>
          <c:dPt>
            <c:idx val="3"/>
            <c:spPr>
              <a:solidFill>
                <a:schemeClr val="tx1">
                  <a:lumMod val="85000"/>
                  <a:lumOff val="15000"/>
                </a:schemeClr>
              </a:solidFill>
              <a:ln w="12700">
                <a:noFill/>
                <a:prstDash val="solid"/>
              </a:ln>
            </c:spPr>
          </c:dPt>
          <c:dPt>
            <c:idx val="4"/>
            <c:spPr>
              <a:solidFill>
                <a:schemeClr val="accent4">
                  <a:lumMod val="75000"/>
                </a:schemeClr>
              </a:solidFill>
              <a:ln w="12700">
                <a:noFill/>
                <a:prstDash val="solid"/>
              </a:ln>
            </c:spPr>
          </c:dPt>
          <c:dPt>
            <c:idx val="5"/>
            <c:spPr>
              <a:solidFill>
                <a:schemeClr val="accent4">
                  <a:lumMod val="60000"/>
                  <a:lumOff val="40000"/>
                </a:schemeClr>
              </a:solidFill>
              <a:ln w="12700">
                <a:noFill/>
                <a:prstDash val="solid"/>
              </a:ln>
            </c:spPr>
          </c:dPt>
          <c:dLbls>
            <c:dLbl>
              <c:idx val="2"/>
              <c:layout>
                <c:manualLayout>
                  <c:x val="-1.0075235933131954E-2"/>
                  <c:y val="-1.0972659970291638E-2"/>
                </c:manualLayout>
              </c:layout>
              <c:dLblPos val="bestFit"/>
              <c:showVal val="1"/>
            </c:dLbl>
            <c:dLbl>
              <c:idx val="3"/>
              <c:spPr/>
              <c:txPr>
                <a:bodyPr/>
                <a:lstStyle/>
                <a:p>
                  <a:pPr>
                    <a:defRPr sz="1100" b="1">
                      <a:solidFill>
                        <a:schemeClr val="bg1"/>
                      </a:solidFill>
                    </a:defRPr>
                  </a:pPr>
                  <a:endParaRPr lang="en-US"/>
                </a:p>
              </c:txPr>
            </c:dLbl>
            <c:dLbl>
              <c:idx val="4"/>
              <c:spPr>
                <a:ln>
                  <a:noFill/>
                </a:ln>
              </c:spPr>
              <c:txPr>
                <a:bodyPr/>
                <a:lstStyle/>
                <a:p>
                  <a:pPr>
                    <a:defRPr sz="1100" b="1">
                      <a:solidFill>
                        <a:schemeClr val="bg1"/>
                      </a:solidFill>
                    </a:defRPr>
                  </a:pPr>
                  <a:endParaRPr lang="en-US"/>
                </a:p>
              </c:txPr>
            </c:dLbl>
            <c:txPr>
              <a:bodyPr/>
              <a:lstStyle/>
              <a:p>
                <a:pPr>
                  <a:defRPr sz="1100" b="1"/>
                </a:pPr>
                <a:endParaRPr lang="en-US"/>
              </a:p>
            </c:txPr>
            <c:dLblPos val="inEnd"/>
            <c:showVal val="1"/>
            <c:showLeaderLines val="1"/>
          </c:dLbls>
          <c:cat>
            <c:strRef>
              <c:f>ChartB_BRA_EN!$R$6:$R$11</c:f>
              <c:strCache>
                <c:ptCount val="6"/>
                <c:pt idx="0">
                  <c:v>Taxes on income and profits</c:v>
                </c:pt>
                <c:pt idx="1">
                  <c:v>Social-security contributions</c:v>
                </c:pt>
                <c:pt idx="2">
                  <c:v>Payroll taxes</c:v>
                </c:pt>
                <c:pt idx="3">
                  <c:v>General consumption taxes</c:v>
                </c:pt>
                <c:pt idx="4">
                  <c:v>Specific consumption taxes</c:v>
                </c:pt>
                <c:pt idx="5">
                  <c:v>Other taxes</c:v>
                </c:pt>
              </c:strCache>
            </c:strRef>
          </c:cat>
          <c:val>
            <c:numRef>
              <c:f>ChartB_BRA_EN!$S$6:$S$11</c:f>
              <c:numCache>
                <c:formatCode>General</c:formatCode>
                <c:ptCount val="6"/>
                <c:pt idx="0">
                  <c:v>25.5</c:v>
                </c:pt>
                <c:pt idx="1">
                  <c:v>17.2</c:v>
                </c:pt>
                <c:pt idx="2" formatCode="0.0">
                  <c:v>0.60446476745803757</c:v>
                </c:pt>
                <c:pt idx="3">
                  <c:v>34.700000000000003</c:v>
                </c:pt>
                <c:pt idx="4">
                  <c:v>16.5</c:v>
                </c:pt>
                <c:pt idx="5" formatCode="0.0;\ \-0.0;\ &quot;-&quot;">
                  <c:v>5.495535232541954</c:v>
                </c:pt>
              </c:numCache>
            </c:numRef>
          </c:val>
        </c:ser>
        <c:firstSliceAng val="0"/>
      </c:pieChart>
      <c:spPr>
        <a:noFill/>
        <a:ln w="3175">
          <a:noFill/>
          <a:prstDash val="solid"/>
        </a:ln>
      </c:spPr>
    </c:plotArea>
    <c:legend>
      <c:legendPos val="t"/>
      <c:layout>
        <c:manualLayout>
          <c:xMode val="edge"/>
          <c:yMode val="edge"/>
          <c:x val="0.14604977175820794"/>
          <c:y val="1.7926742965660353E-2"/>
          <c:w val="0.79909087276339874"/>
          <c:h val="0.13546333333333574"/>
        </c:manualLayout>
      </c:layout>
      <c:spPr>
        <a:solidFill>
          <a:schemeClr val="bg1"/>
        </a:solidFill>
        <a:ln>
          <a:solidFill>
            <a:schemeClr val="accent4">
              <a:lumMod val="60000"/>
              <a:lumOff val="40000"/>
            </a:schemeClr>
          </a:solidFill>
        </a:ln>
      </c:spPr>
      <c:txPr>
        <a:bodyPr/>
        <a:lstStyle/>
        <a:p>
          <a:pPr>
            <a:defRPr sz="1200"/>
          </a:pPr>
          <a:endParaRPr lang="en-US"/>
        </a:p>
      </c:txPr>
    </c:legend>
    <c:plotVisOnly val="1"/>
    <c:dispBlanksAs val="zero"/>
  </c:chart>
  <c:spPr>
    <a:noFill/>
    <a:ln w="9525">
      <a:noFill/>
    </a:ln>
  </c:spPr>
  <c:txPr>
    <a:bodyPr/>
    <a:lstStyle/>
    <a:p>
      <a:pPr>
        <a:defRPr sz="900" b="0" i="0" u="none" strike="noStrike" baseline="0">
          <a:solidFill>
            <a:srgbClr val="000000"/>
          </a:solidFill>
          <a:latin typeface="Arial" pitchFamily="34" charset="0"/>
          <a:ea typeface="Arial"/>
          <a:cs typeface="Arial" pitchFamily="34" charset="0"/>
        </a:defRPr>
      </a:pPr>
      <a:endParaRPr lang="en-US"/>
    </a:p>
  </c:txPr>
  <c:printSettings>
    <c:headerFooter/>
    <c:pageMargins b="0.75000000000000222" l="0.70000000000000062" r="0.70000000000000062" t="0.75000000000000222" header="0.30000000000000032" footer="0.30000000000000032"/>
    <c:pageSetup paperSize="9" orientation="portrait"/>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lang val="en-US"/>
  <c:chart>
    <c:title>
      <c:layout>
        <c:manualLayout>
          <c:xMode val="edge"/>
          <c:yMode val="edge"/>
          <c:x val="0.46781679270289422"/>
          <c:y val="8.6021505376344246E-2"/>
        </c:manualLayout>
      </c:layout>
      <c:txPr>
        <a:bodyPr anchor="b" anchorCtr="1"/>
        <a:lstStyle/>
        <a:p>
          <a:pPr>
            <a:defRPr sz="1200">
              <a:latin typeface="Arial" pitchFamily="34" charset="0"/>
              <a:cs typeface="Arial" pitchFamily="34" charset="0"/>
            </a:defRPr>
          </a:pPr>
          <a:endParaRPr lang="en-US"/>
        </a:p>
      </c:txPr>
    </c:title>
    <c:plotArea>
      <c:layout/>
      <c:pieChart>
        <c:varyColors val="1"/>
        <c:ser>
          <c:idx val="0"/>
          <c:order val="0"/>
          <c:tx>
            <c:strRef>
              <c:f>ChartB_BRA_EN!$U$4</c:f>
              <c:strCache>
                <c:ptCount val="1"/>
                <c:pt idx="0">
                  <c:v>Brazil</c:v>
                </c:pt>
              </c:strCache>
            </c:strRef>
          </c:tx>
          <c:spPr>
            <a:ln>
              <a:noFill/>
            </a:ln>
          </c:spPr>
          <c:dPt>
            <c:idx val="0"/>
            <c:spPr>
              <a:solidFill>
                <a:schemeClr val="tx2">
                  <a:lumMod val="40000"/>
                  <a:lumOff val="60000"/>
                </a:schemeClr>
              </a:solidFill>
              <a:ln>
                <a:noFill/>
              </a:ln>
            </c:spPr>
          </c:dPt>
          <c:dPt>
            <c:idx val="1"/>
            <c:spPr>
              <a:solidFill>
                <a:schemeClr val="bg1">
                  <a:lumMod val="50000"/>
                </a:schemeClr>
              </a:solidFill>
              <a:ln>
                <a:noFill/>
              </a:ln>
            </c:spPr>
          </c:dPt>
          <c:dPt>
            <c:idx val="2"/>
            <c:spPr>
              <a:solidFill>
                <a:schemeClr val="bg1">
                  <a:lumMod val="85000"/>
                </a:schemeClr>
              </a:solidFill>
              <a:ln>
                <a:noFill/>
              </a:ln>
            </c:spPr>
          </c:dPt>
          <c:dPt>
            <c:idx val="3"/>
            <c:spPr>
              <a:solidFill>
                <a:schemeClr val="tx1"/>
              </a:solidFill>
              <a:ln>
                <a:noFill/>
              </a:ln>
            </c:spPr>
          </c:dPt>
          <c:dPt>
            <c:idx val="4"/>
            <c:spPr>
              <a:solidFill>
                <a:schemeClr val="accent4">
                  <a:lumMod val="75000"/>
                </a:schemeClr>
              </a:solidFill>
              <a:ln>
                <a:noFill/>
              </a:ln>
            </c:spPr>
          </c:dPt>
          <c:dPt>
            <c:idx val="5"/>
            <c:spPr>
              <a:solidFill>
                <a:schemeClr val="accent4">
                  <a:lumMod val="60000"/>
                  <a:lumOff val="40000"/>
                </a:schemeClr>
              </a:solidFill>
              <a:ln>
                <a:noFill/>
              </a:ln>
            </c:spPr>
          </c:dPt>
          <c:dLbls>
            <c:dLbl>
              <c:idx val="3"/>
              <c:spPr/>
              <c:txPr>
                <a:bodyPr/>
                <a:lstStyle/>
                <a:p>
                  <a:pPr>
                    <a:defRPr sz="1100" b="1">
                      <a:solidFill>
                        <a:schemeClr val="bg1"/>
                      </a:solidFill>
                      <a:latin typeface="Arial" pitchFamily="34" charset="0"/>
                      <a:cs typeface="Arial" pitchFamily="34" charset="0"/>
                    </a:defRPr>
                  </a:pPr>
                  <a:endParaRPr lang="en-US"/>
                </a:p>
              </c:txPr>
            </c:dLbl>
            <c:dLbl>
              <c:idx val="4"/>
              <c:spPr/>
              <c:txPr>
                <a:bodyPr/>
                <a:lstStyle/>
                <a:p>
                  <a:pPr>
                    <a:defRPr sz="1100" b="1">
                      <a:solidFill>
                        <a:schemeClr val="bg1"/>
                      </a:solidFill>
                      <a:latin typeface="Arial" pitchFamily="34" charset="0"/>
                      <a:cs typeface="Arial" pitchFamily="34" charset="0"/>
                    </a:defRPr>
                  </a:pPr>
                  <a:endParaRPr lang="en-US"/>
                </a:p>
              </c:txPr>
            </c:dLbl>
            <c:txPr>
              <a:bodyPr/>
              <a:lstStyle/>
              <a:p>
                <a:pPr>
                  <a:defRPr sz="1100" b="1">
                    <a:latin typeface="Arial" pitchFamily="34" charset="0"/>
                    <a:cs typeface="Arial" pitchFamily="34" charset="0"/>
                  </a:defRPr>
                </a:pPr>
                <a:endParaRPr lang="en-US"/>
              </a:p>
            </c:txPr>
            <c:showVal val="1"/>
            <c:showLeaderLines val="1"/>
          </c:dLbls>
          <c:cat>
            <c:multiLvlStrRef>
              <c:f>ChartB_SPA!#REF!</c:f>
            </c:multiLvlStrRef>
          </c:cat>
          <c:val>
            <c:numRef>
              <c:f>ChartB_BRA_EN!$U$6:$U$11</c:f>
              <c:numCache>
                <c:formatCode>0.0;\ \-0.0;\ "-"</c:formatCode>
                <c:ptCount val="6"/>
                <c:pt idx="0">
                  <c:v>21.167880615661975</c:v>
                </c:pt>
                <c:pt idx="1">
                  <c:v>26.0318890773239</c:v>
                </c:pt>
                <c:pt idx="2">
                  <c:v>2.7209108112279399</c:v>
                </c:pt>
                <c:pt idx="3">
                  <c:v>39.149226162856529</c:v>
                </c:pt>
                <c:pt idx="4">
                  <c:v>3.6264941660960734</c:v>
                </c:pt>
                <c:pt idx="5">
                  <c:v>7.3035991668335782</c:v>
                </c:pt>
              </c:numCache>
            </c:numRef>
          </c:val>
        </c:ser>
        <c:dLbls>
          <c:showPercent val="1"/>
        </c:dLbls>
        <c:firstSliceAng val="0"/>
      </c:pieChart>
    </c:plotArea>
    <c:plotVisOnly val="1"/>
  </c:chart>
  <c:spPr>
    <a:noFill/>
    <a:ln>
      <a:noFill/>
    </a:ln>
  </c:spPr>
  <c:printSettings>
    <c:headerFooter alignWithMargins="0"/>
    <c:pageMargins b="0.59" l="0.75000000000001465" r="0.75000000000001465" t="0.64000000000001778" header="0.5" footer="0.5"/>
    <c:pageSetup paperSize="9"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200">
                <a:latin typeface="Arial" pitchFamily="34" charset="0"/>
                <a:cs typeface="Arial" pitchFamily="34" charset="0"/>
              </a:defRPr>
            </a:pPr>
            <a:r>
              <a:rPr lang="en-US" sz="1200" b="1">
                <a:latin typeface="Arial" pitchFamily="34" charset="0"/>
                <a:cs typeface="Arial" pitchFamily="34" charset="0"/>
              </a:rPr>
              <a:t>OECD (34)</a:t>
            </a:r>
            <a:endParaRPr lang="en-US" sz="1200">
              <a:latin typeface="Arial" pitchFamily="34" charset="0"/>
              <a:cs typeface="Arial" pitchFamily="34" charset="0"/>
            </a:endParaRPr>
          </a:p>
        </c:rich>
      </c:tx>
      <c:layout>
        <c:manualLayout>
          <c:xMode val="edge"/>
          <c:yMode val="edge"/>
          <c:x val="0.42097090299242867"/>
          <c:y val="9.0369839983846567E-2"/>
        </c:manualLayout>
      </c:layout>
      <c:spPr>
        <a:noFill/>
      </c:spPr>
    </c:title>
    <c:plotArea>
      <c:layout/>
      <c:pieChart>
        <c:varyColors val="1"/>
        <c:ser>
          <c:idx val="0"/>
          <c:order val="0"/>
          <c:tx>
            <c:strRef>
              <c:f>ChartB_BRA_EN!$T$4</c:f>
              <c:strCache>
                <c:ptCount val="1"/>
                <c:pt idx="0">
                  <c:v>OECD (34)2</c:v>
                </c:pt>
              </c:strCache>
            </c:strRef>
          </c:tx>
          <c:dPt>
            <c:idx val="0"/>
            <c:spPr>
              <a:solidFill>
                <a:schemeClr val="tx2">
                  <a:lumMod val="40000"/>
                  <a:lumOff val="60000"/>
                </a:schemeClr>
              </a:solidFill>
            </c:spPr>
          </c:dPt>
          <c:dPt>
            <c:idx val="1"/>
            <c:spPr>
              <a:solidFill>
                <a:schemeClr val="bg1">
                  <a:lumMod val="50000"/>
                </a:schemeClr>
              </a:solidFill>
            </c:spPr>
          </c:dPt>
          <c:dPt>
            <c:idx val="2"/>
            <c:spPr>
              <a:solidFill>
                <a:schemeClr val="bg1">
                  <a:lumMod val="85000"/>
                </a:schemeClr>
              </a:solidFill>
            </c:spPr>
          </c:dPt>
          <c:dPt>
            <c:idx val="3"/>
            <c:spPr>
              <a:solidFill>
                <a:schemeClr val="tx1">
                  <a:lumMod val="85000"/>
                  <a:lumOff val="15000"/>
                </a:schemeClr>
              </a:solidFill>
            </c:spPr>
          </c:dPt>
          <c:dPt>
            <c:idx val="4"/>
            <c:spPr>
              <a:solidFill>
                <a:schemeClr val="accent4">
                  <a:lumMod val="75000"/>
                </a:schemeClr>
              </a:solidFill>
            </c:spPr>
          </c:dPt>
          <c:dPt>
            <c:idx val="5"/>
            <c:spPr>
              <a:solidFill>
                <a:schemeClr val="accent4">
                  <a:lumMod val="60000"/>
                  <a:lumOff val="40000"/>
                </a:schemeClr>
              </a:solidFill>
            </c:spPr>
          </c:dPt>
          <c:dLbls>
            <c:dLbl>
              <c:idx val="2"/>
              <c:layout/>
              <c:tx>
                <c:rich>
                  <a:bodyPr/>
                  <a:lstStyle/>
                  <a:p>
                    <a:r>
                      <a:rPr lang="en-US" sz="1100" b="1">
                        <a:latin typeface="Arial" pitchFamily="34" charset="0"/>
                        <a:cs typeface="Arial" pitchFamily="34" charset="0"/>
                      </a:rPr>
                      <a:t>1</a:t>
                    </a:r>
                    <a:r>
                      <a:rPr lang="en-US"/>
                      <a:t>.0</a:t>
                    </a:r>
                  </a:p>
                </c:rich>
              </c:tx>
              <c:showVal val="1"/>
            </c:dLbl>
            <c:dLbl>
              <c:idx val="3"/>
              <c:numFmt formatCode="General" sourceLinked="0"/>
              <c:spPr/>
              <c:txPr>
                <a:bodyPr/>
                <a:lstStyle/>
                <a:p>
                  <a:pPr>
                    <a:defRPr sz="1100" b="1">
                      <a:solidFill>
                        <a:schemeClr val="bg1"/>
                      </a:solidFill>
                      <a:latin typeface="Arial" pitchFamily="34" charset="0"/>
                      <a:cs typeface="Arial" pitchFamily="34" charset="0"/>
                    </a:defRPr>
                  </a:pPr>
                  <a:endParaRPr lang="en-US"/>
                </a:p>
              </c:txPr>
            </c:dLbl>
            <c:dLbl>
              <c:idx val="4"/>
              <c:numFmt formatCode="General" sourceLinked="0"/>
              <c:spPr/>
              <c:txPr>
                <a:bodyPr/>
                <a:lstStyle/>
                <a:p>
                  <a:pPr>
                    <a:defRPr sz="1100" b="1">
                      <a:solidFill>
                        <a:schemeClr val="bg1"/>
                      </a:solidFill>
                      <a:latin typeface="Arial" pitchFamily="34" charset="0"/>
                      <a:cs typeface="Arial" pitchFamily="34" charset="0"/>
                    </a:defRPr>
                  </a:pPr>
                  <a:endParaRPr lang="en-US"/>
                </a:p>
              </c:txPr>
            </c:dLbl>
            <c:dLbl>
              <c:idx val="5"/>
              <c:layout/>
              <c:tx>
                <c:rich>
                  <a:bodyPr/>
                  <a:lstStyle/>
                  <a:p>
                    <a:r>
                      <a:rPr lang="en-US" sz="1100" b="1">
                        <a:latin typeface="Arial" pitchFamily="34" charset="0"/>
                        <a:cs typeface="Arial" pitchFamily="34" charset="0"/>
                      </a:rPr>
                      <a:t>8</a:t>
                    </a:r>
                    <a:r>
                      <a:rPr lang="en-US"/>
                      <a:t>.1</a:t>
                    </a:r>
                  </a:p>
                </c:rich>
              </c:tx>
              <c:showVal val="1"/>
            </c:dLbl>
            <c:numFmt formatCode="General" sourceLinked="0"/>
            <c:txPr>
              <a:bodyPr/>
              <a:lstStyle/>
              <a:p>
                <a:pPr>
                  <a:defRPr sz="1100" b="1">
                    <a:latin typeface="Arial" pitchFamily="34" charset="0"/>
                    <a:cs typeface="Arial" pitchFamily="34" charset="0"/>
                  </a:defRPr>
                </a:pPr>
                <a:endParaRPr lang="en-US"/>
              </a:p>
            </c:txPr>
            <c:showVal val="1"/>
          </c:dLbls>
          <c:cat>
            <c:strRef>
              <c:f>ChartB_BRA_EN!$R$6:$R$11</c:f>
              <c:strCache>
                <c:ptCount val="6"/>
                <c:pt idx="0">
                  <c:v>Taxes on income and profits</c:v>
                </c:pt>
                <c:pt idx="1">
                  <c:v>Social-security contributions</c:v>
                </c:pt>
                <c:pt idx="2">
                  <c:v>Payroll taxes</c:v>
                </c:pt>
                <c:pt idx="3">
                  <c:v>General consumption taxes</c:v>
                </c:pt>
                <c:pt idx="4">
                  <c:v>Specific consumption taxes</c:v>
                </c:pt>
                <c:pt idx="5">
                  <c:v>Other taxes</c:v>
                </c:pt>
              </c:strCache>
            </c:strRef>
          </c:cat>
          <c:val>
            <c:numRef>
              <c:f>ChartB_BRA_EN!$T$6:$T$11</c:f>
              <c:numCache>
                <c:formatCode>0.0</c:formatCode>
                <c:ptCount val="6"/>
                <c:pt idx="0">
                  <c:v>33.200000000000003</c:v>
                </c:pt>
                <c:pt idx="1">
                  <c:v>26.4</c:v>
                </c:pt>
                <c:pt idx="2">
                  <c:v>1.012</c:v>
                </c:pt>
                <c:pt idx="3">
                  <c:v>20.5</c:v>
                </c:pt>
                <c:pt idx="4">
                  <c:v>10.8</c:v>
                </c:pt>
                <c:pt idx="5">
                  <c:v>8.0880000000000081</c:v>
                </c:pt>
              </c:numCache>
            </c:numRef>
          </c:val>
        </c:ser>
        <c:dLbls>
          <c:showPercent val="1"/>
        </c:dLbls>
        <c:firstSliceAng val="0"/>
      </c:pieChart>
    </c:plotArea>
    <c:plotVisOnly val="1"/>
  </c:chart>
  <c:spPr>
    <a:noFill/>
    <a:ln>
      <a:noFill/>
    </a:ln>
  </c:spPr>
  <c:printSettings>
    <c:headerFooter/>
    <c:pageMargins b="0.750000000000002" l="0.70000000000000062" r="0.70000000000000062" t="0.75000000000000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en-US"/>
  <c:chart>
    <c:autoTitleDeleted val="1"/>
    <c:plotArea>
      <c:layout>
        <c:manualLayout>
          <c:layoutTarget val="inner"/>
          <c:xMode val="edge"/>
          <c:yMode val="edge"/>
          <c:x val="0.23489922086721077"/>
          <c:y val="6.2582222222222594E-2"/>
          <c:w val="0.71283976964769669"/>
          <c:h val="0.8254548611111111"/>
        </c:manualLayout>
      </c:layout>
      <c:barChart>
        <c:barDir val="bar"/>
        <c:grouping val="clustered"/>
        <c:ser>
          <c:idx val="0"/>
          <c:order val="0"/>
          <c:spPr>
            <a:solidFill>
              <a:schemeClr val="tx2">
                <a:lumMod val="60000"/>
                <a:lumOff val="40000"/>
              </a:schemeClr>
            </a:solidFill>
            <a:ln w="12700">
              <a:solidFill>
                <a:srgbClr val="000000"/>
              </a:solidFill>
              <a:prstDash val="solid"/>
            </a:ln>
          </c:spPr>
          <c:dPt>
            <c:idx val="0"/>
            <c:spPr>
              <a:solidFill>
                <a:schemeClr val="accent1">
                  <a:lumMod val="75000"/>
                </a:schemeClr>
              </a:solidFill>
              <a:ln w="12700">
                <a:solidFill>
                  <a:srgbClr val="000000"/>
                </a:solidFill>
                <a:prstDash val="solid"/>
              </a:ln>
            </c:spPr>
          </c:dPt>
          <c:dPt>
            <c:idx val="1"/>
            <c:spPr>
              <a:solidFill>
                <a:schemeClr val="accent1">
                  <a:lumMod val="75000"/>
                </a:schemeClr>
              </a:solidFill>
              <a:ln w="12700">
                <a:solidFill>
                  <a:srgbClr val="000000"/>
                </a:solidFill>
                <a:prstDash val="solid"/>
              </a:ln>
            </c:spPr>
          </c:dPt>
          <c:dPt>
            <c:idx val="3"/>
            <c:spPr>
              <a:solidFill>
                <a:schemeClr val="tx2">
                  <a:lumMod val="20000"/>
                  <a:lumOff val="80000"/>
                </a:schemeClr>
              </a:solidFill>
              <a:ln w="12700">
                <a:solidFill>
                  <a:srgbClr val="000000"/>
                </a:solidFill>
                <a:prstDash val="solid"/>
              </a:ln>
            </c:spPr>
          </c:dPt>
          <c:dPt>
            <c:idx val="4"/>
            <c:spPr>
              <a:solidFill>
                <a:schemeClr val="tx2">
                  <a:lumMod val="20000"/>
                  <a:lumOff val="80000"/>
                </a:schemeClr>
              </a:solidFill>
              <a:ln w="12700">
                <a:solidFill>
                  <a:srgbClr val="000000"/>
                </a:solidFill>
                <a:prstDash val="solid"/>
              </a:ln>
            </c:spPr>
          </c:dPt>
          <c:dPt>
            <c:idx val="5"/>
            <c:spPr>
              <a:solidFill>
                <a:srgbClr val="C00000"/>
              </a:solidFill>
              <a:ln w="12700">
                <a:solidFill>
                  <a:srgbClr val="000000"/>
                </a:solidFill>
                <a:prstDash val="solid"/>
              </a:ln>
            </c:spPr>
          </c:dPt>
          <c:dPt>
            <c:idx val="8"/>
            <c:spPr>
              <a:ln>
                <a:solidFill>
                  <a:schemeClr val="tx1"/>
                </a:solidFill>
              </a:ln>
            </c:spPr>
          </c:dPt>
          <c:dPt>
            <c:idx val="14"/>
            <c:spPr>
              <a:solidFill>
                <a:srgbClr val="558ED5"/>
              </a:solidFill>
              <a:ln>
                <a:solidFill>
                  <a:schemeClr val="tx1"/>
                </a:solidFill>
              </a:ln>
            </c:spPr>
          </c:dPt>
          <c:dPt>
            <c:idx val="19"/>
            <c:spPr>
              <a:solidFill>
                <a:srgbClr val="8064A2">
                  <a:lumMod val="75000"/>
                </a:srgbClr>
              </a:solidFill>
              <a:ln>
                <a:solidFill>
                  <a:schemeClr val="tx1"/>
                </a:solidFill>
              </a:ln>
            </c:spPr>
          </c:dPt>
          <c:cat>
            <c:strRef>
              <c:f>ChartC_BRA_PRT!$M$2:$M$22</c:f>
              <c:strCache>
                <c:ptCount val="21"/>
                <c:pt idx="0">
                  <c:v>Portugal</c:v>
                </c:pt>
                <c:pt idx="1">
                  <c:v>Espanha</c:v>
                </c:pt>
                <c:pt idx="3">
                  <c:v>OCDE (34)</c:v>
                </c:pt>
                <c:pt idx="4">
                  <c:v>ALC (15)</c:v>
                </c:pt>
                <c:pt idx="6">
                  <c:v>Venezuela, BR.</c:v>
                </c:pt>
                <c:pt idx="7">
                  <c:v>Guatemala</c:v>
                </c:pt>
                <c:pt idx="8">
                  <c:v>Rep. Dominicana</c:v>
                </c:pt>
                <c:pt idx="9">
                  <c:v>El Salvador</c:v>
                </c:pt>
                <c:pt idx="10">
                  <c:v>Colômbia</c:v>
                </c:pt>
                <c:pt idx="11">
                  <c:v>Peru</c:v>
                </c:pt>
                <c:pt idx="12">
                  <c:v>Panama</c:v>
                </c:pt>
                <c:pt idx="13">
                  <c:v>Paraguai</c:v>
                </c:pt>
                <c:pt idx="14">
                  <c:v>Mexico*</c:v>
                </c:pt>
                <c:pt idx="15">
                  <c:v>Equador</c:v>
                </c:pt>
                <c:pt idx="16">
                  <c:v>Chile</c:v>
                </c:pt>
                <c:pt idx="17">
                  <c:v>Costa Rica</c:v>
                </c:pt>
                <c:pt idx="18">
                  <c:v>Uruguai</c:v>
                </c:pt>
                <c:pt idx="19">
                  <c:v>Brasil</c:v>
                </c:pt>
                <c:pt idx="20">
                  <c:v>Argentina</c:v>
                </c:pt>
              </c:strCache>
            </c:strRef>
          </c:cat>
          <c:val>
            <c:numRef>
              <c:f>ChartC_BRA_PRT!$N$2:$N$22</c:f>
              <c:numCache>
                <c:formatCode>0.0</c:formatCode>
                <c:ptCount val="21"/>
                <c:pt idx="0">
                  <c:v>31.263175451845605</c:v>
                </c:pt>
                <c:pt idx="1">
                  <c:v>32.256999999999998</c:v>
                </c:pt>
                <c:pt idx="3">
                  <c:v>33.765999999999998</c:v>
                </c:pt>
                <c:pt idx="4">
                  <c:v>19.423505568662939</c:v>
                </c:pt>
                <c:pt idx="6">
                  <c:v>11.415916932775804</c:v>
                </c:pt>
                <c:pt idx="7">
                  <c:v>12.322700182490996</c:v>
                </c:pt>
                <c:pt idx="8">
                  <c:v>12.826293414191227</c:v>
                </c:pt>
                <c:pt idx="9">
                  <c:v>14.914532376014501</c:v>
                </c:pt>
                <c:pt idx="10">
                  <c:v>17.284431041504583</c:v>
                </c:pt>
                <c:pt idx="11">
                  <c:v>17.366564185135545</c:v>
                </c:pt>
                <c:pt idx="12">
                  <c:v>17.650715773179339</c:v>
                </c:pt>
                <c:pt idx="13">
                  <c:v>17.934843862076097</c:v>
                </c:pt>
                <c:pt idx="14">
                  <c:v>18.847000000000001</c:v>
                </c:pt>
                <c:pt idx="15">
                  <c:v>19.56357710860237</c:v>
                </c:pt>
                <c:pt idx="16">
                  <c:v>19.640999999999998</c:v>
                </c:pt>
                <c:pt idx="17">
                  <c:v>20.508482352923785</c:v>
                </c:pt>
                <c:pt idx="18">
                  <c:v>25.15351643809305</c:v>
                </c:pt>
                <c:pt idx="19">
                  <c:v>32.442180746587958</c:v>
                </c:pt>
                <c:pt idx="20">
                  <c:v>33.480829116368874</c:v>
                </c:pt>
              </c:numCache>
            </c:numRef>
          </c:val>
        </c:ser>
        <c:gapWidth val="80"/>
        <c:axId val="226038144"/>
        <c:axId val="226039680"/>
      </c:barChart>
      <c:catAx>
        <c:axId val="226038144"/>
        <c:scaling>
          <c:orientation val="minMax"/>
        </c:scaling>
        <c:axPos val="l"/>
        <c:majorGridlines>
          <c:spPr>
            <a:ln>
              <a:solidFill>
                <a:sysClr val="window" lastClr="FFFFFF"/>
              </a:solidFill>
            </a:ln>
          </c:spPr>
        </c:majorGridlines>
        <c:numFmt formatCode="General" sourceLinked="1"/>
        <c:majorTickMark val="in"/>
        <c:tickLblPos val="nextTo"/>
        <c:spPr>
          <a:ln w="3175">
            <a:solidFill>
              <a:srgbClr val="000000"/>
            </a:solidFill>
            <a:prstDash val="solid"/>
          </a:ln>
        </c:spPr>
        <c:txPr>
          <a:bodyPr rot="0" vert="horz"/>
          <a:lstStyle/>
          <a:p>
            <a:pPr>
              <a:defRPr sz="1100" b="1"/>
            </a:pPr>
            <a:endParaRPr lang="en-US"/>
          </a:p>
        </c:txPr>
        <c:crossAx val="226039680"/>
        <c:crosses val="autoZero"/>
        <c:auto val="1"/>
        <c:lblAlgn val="ctr"/>
        <c:lblOffset val="100"/>
        <c:tickLblSkip val="1"/>
        <c:tickMarkSkip val="1"/>
      </c:catAx>
      <c:valAx>
        <c:axId val="226039680"/>
        <c:scaling>
          <c:orientation val="minMax"/>
        </c:scaling>
        <c:axPos val="b"/>
        <c:majorGridlines>
          <c:spPr>
            <a:ln w="12700">
              <a:solidFill>
                <a:schemeClr val="bg1"/>
              </a:solidFill>
              <a:prstDash val="solid"/>
            </a:ln>
          </c:spPr>
        </c:majorGridlines>
        <c:numFmt formatCode="0" sourceLinked="0"/>
        <c:majorTickMark val="in"/>
        <c:tickLblPos val="nextTo"/>
        <c:spPr>
          <a:ln w="3175">
            <a:solidFill>
              <a:srgbClr val="000000"/>
            </a:solidFill>
            <a:prstDash val="solid"/>
          </a:ln>
        </c:spPr>
        <c:txPr>
          <a:bodyPr rot="0" vert="horz"/>
          <a:lstStyle/>
          <a:p>
            <a:pPr>
              <a:defRPr sz="1100" b="1"/>
            </a:pPr>
            <a:endParaRPr lang="en-US"/>
          </a:p>
        </c:txPr>
        <c:crossAx val="226038144"/>
        <c:crosses val="autoZero"/>
        <c:crossBetween val="between"/>
        <c:majorUnit val="10"/>
        <c:minorUnit val="10"/>
      </c:valAx>
      <c:spPr>
        <a:solidFill>
          <a:srgbClr val="EDF2F9"/>
        </a:solidFill>
        <a:ln w="3175">
          <a:solidFill>
            <a:srgbClr val="000000"/>
          </a:solidFill>
          <a:prstDash val="solid"/>
        </a:ln>
      </c:spPr>
    </c:plotArea>
    <c:plotVisOnly val="1"/>
    <c:dispBlanksAs val="gap"/>
  </c:chart>
  <c:spPr>
    <a:solidFill>
      <a:sysClr val="window" lastClr="FFFFFF"/>
    </a:solidFill>
    <a:ln w="9525">
      <a:noFill/>
    </a:ln>
  </c:spPr>
  <c:txPr>
    <a:bodyPr/>
    <a:lstStyle/>
    <a:p>
      <a:pPr>
        <a:defRPr sz="900" b="0" i="0" u="none" strike="noStrike" baseline="0">
          <a:solidFill>
            <a:srgbClr val="000000"/>
          </a:solidFill>
          <a:latin typeface="Arial"/>
          <a:ea typeface="Arial"/>
          <a:cs typeface="Arial"/>
        </a:defRPr>
      </a:pPr>
      <a:endParaRPr lang="en-US"/>
    </a:p>
  </c:txPr>
  <c:printSettings>
    <c:headerFooter alignWithMargins="0"/>
    <c:pageMargins b="0.59" l="0.75000000000000722" r="0.75000000000000722" t="0.64000000000000801" header="0.5" footer="0.5"/>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38100</xdr:colOff>
      <xdr:row>1</xdr:row>
      <xdr:rowOff>104774</xdr:rowOff>
    </xdr:from>
    <xdr:to>
      <xdr:col>8</xdr:col>
      <xdr:colOff>493800</xdr:colOff>
      <xdr:row>23</xdr:row>
      <xdr:rowOff>142424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0.03889</cdr:x>
      <cdr:y>0.83747</cdr:y>
    </cdr:from>
    <cdr:to>
      <cdr:x>0.94815</cdr:x>
      <cdr:y>0.9803</cdr:y>
    </cdr:to>
    <cdr:sp macro="" textlink="">
      <cdr:nvSpPr>
        <cdr:cNvPr id="3"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0.00669</cdr:x>
      <cdr:y>0.9399</cdr:y>
    </cdr:from>
    <cdr:to>
      <cdr:x>1</cdr:x>
      <cdr:y>1</cdr:y>
    </cdr:to>
    <cdr:sp macro="" textlink="">
      <cdr:nvSpPr>
        <cdr:cNvPr id="4" name="TextBox 3"/>
        <cdr:cNvSpPr txBox="1"/>
      </cdr:nvSpPr>
      <cdr:spPr>
        <a:xfrm xmlns:a="http://schemas.openxmlformats.org/drawingml/2006/main">
          <a:off x="38106" y="7000876"/>
          <a:ext cx="5657844" cy="4476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Arial Narrow" pitchFamily="34" charset="0"/>
              <a:cs typeface="Arial" pitchFamily="34" charset="0"/>
            </a:rPr>
            <a:t>* Nos dados da CEPAL e do CIAT, taxas cobradas sobre a produção de hidrocarbonetos são   tratadas como receitas não tribtarias.</a:t>
          </a:r>
        </a:p>
      </cdr:txBody>
    </cdr:sp>
  </cdr:relSizeAnchor>
</c:userShapes>
</file>

<file path=xl/drawings/drawing11.xml><?xml version="1.0" encoding="utf-8"?>
<xdr:wsDr xmlns:xdr="http://schemas.openxmlformats.org/drawingml/2006/spreadsheetDrawing" xmlns:a="http://schemas.openxmlformats.org/drawingml/2006/main">
  <xdr:twoCellAnchor>
    <xdr:from>
      <xdr:col>1</xdr:col>
      <xdr:colOff>9525</xdr:colOff>
      <xdr:row>2</xdr:row>
      <xdr:rowOff>9524</xdr:rowOff>
    </xdr:from>
    <xdr:to>
      <xdr:col>9</xdr:col>
      <xdr:colOff>504825</xdr:colOff>
      <xdr:row>46</xdr:row>
      <xdr:rowOff>38100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0.03889</cdr:x>
      <cdr:y>0.83747</cdr:y>
    </cdr:from>
    <cdr:to>
      <cdr:x>0.94815</cdr:x>
      <cdr:y>0.9803</cdr:y>
    </cdr:to>
    <cdr:sp macro="" textlink="">
      <cdr:nvSpPr>
        <cdr:cNvPr id="3"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0.00669</cdr:x>
      <cdr:y>0.96675</cdr:y>
    </cdr:from>
    <cdr:to>
      <cdr:x>1</cdr:x>
      <cdr:y>1</cdr:y>
    </cdr:to>
    <cdr:sp macro="" textlink="">
      <cdr:nvSpPr>
        <cdr:cNvPr id="4" name="TextBox 3"/>
        <cdr:cNvSpPr txBox="1"/>
      </cdr:nvSpPr>
      <cdr:spPr>
        <a:xfrm xmlns:a="http://schemas.openxmlformats.org/drawingml/2006/main">
          <a:off x="38099" y="7200901"/>
          <a:ext cx="5657851"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b="1">
              <a:latin typeface="Arial Narrow" pitchFamily="34" charset="0"/>
              <a:cs typeface="Arial" pitchFamily="34" charset="0"/>
            </a:rPr>
            <a:t>* In ECLAC and CIAT data, fees levied on hydrocarbon production are treated as non tax revenues</a:t>
          </a:r>
        </a:p>
      </cdr:txBody>
    </cdr:sp>
  </cdr:relSizeAnchor>
</c:userShapes>
</file>

<file path=xl/drawings/drawing2.xml><?xml version="1.0" encoding="utf-8"?>
<c:userShapes xmlns:c="http://schemas.openxmlformats.org/drawingml/2006/chart">
  <cdr:relSizeAnchor xmlns:cdr="http://schemas.openxmlformats.org/drawingml/2006/chartDrawing">
    <cdr:from>
      <cdr:x>0.03889</cdr:x>
      <cdr:y>0.83747</cdr:y>
    </cdr:from>
    <cdr:to>
      <cdr:x>0.94815</cdr:x>
      <cdr:y>0.9803</cdr:y>
    </cdr:to>
    <cdr:sp macro="" textlink="">
      <cdr:nvSpPr>
        <cdr:cNvPr id="3"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0.03889</cdr:x>
      <cdr:y>0.83747</cdr:y>
    </cdr:from>
    <cdr:to>
      <cdr:x>0.94815</cdr:x>
      <cdr:y>0.9803</cdr:y>
    </cdr:to>
    <cdr:sp macro="" textlink="">
      <cdr:nvSpPr>
        <cdr:cNvPr id="2"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38100</xdr:colOff>
      <xdr:row>1</xdr:row>
      <xdr:rowOff>104774</xdr:rowOff>
    </xdr:from>
    <xdr:to>
      <xdr:col>8</xdr:col>
      <xdr:colOff>493800</xdr:colOff>
      <xdr:row>23</xdr:row>
      <xdr:rowOff>142424</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0.03889</cdr:x>
      <cdr:y>0.83747</cdr:y>
    </cdr:from>
    <cdr:to>
      <cdr:x>0.94815</cdr:x>
      <cdr:y>0.9803</cdr:y>
    </cdr:to>
    <cdr:sp macro="" textlink="">
      <cdr:nvSpPr>
        <cdr:cNvPr id="3"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0.03889</cdr:x>
      <cdr:y>0.83747</cdr:y>
    </cdr:from>
    <cdr:to>
      <cdr:x>0.94815</cdr:x>
      <cdr:y>0.9803</cdr:y>
    </cdr:to>
    <cdr:sp macro="" textlink="">
      <cdr:nvSpPr>
        <cdr:cNvPr id="2"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683419</xdr:colOff>
      <xdr:row>1</xdr:row>
      <xdr:rowOff>2381</xdr:rowOff>
    </xdr:from>
    <xdr:to>
      <xdr:col>11</xdr:col>
      <xdr:colOff>111918</xdr:colOff>
      <xdr:row>24</xdr:row>
      <xdr:rowOff>43462</xdr:rowOff>
    </xdr:to>
    <xdr:grpSp>
      <xdr:nvGrpSpPr>
        <xdr:cNvPr id="2" name="Group 1"/>
        <xdr:cNvGrpSpPr/>
      </xdr:nvGrpSpPr>
      <xdr:grpSpPr>
        <a:xfrm>
          <a:off x="683419" y="169069"/>
          <a:ext cx="6393655" cy="4041581"/>
          <a:chOff x="4457796" y="41341"/>
          <a:chExt cx="6341628" cy="3600002"/>
        </a:xfrm>
      </xdr:grpSpPr>
      <xdr:graphicFrame macro="">
        <xdr:nvGraphicFramePr>
          <xdr:cNvPr id="3" name="Chart 2"/>
          <xdr:cNvGraphicFramePr/>
        </xdr:nvGraphicFramePr>
        <xdr:xfrm>
          <a:off x="4457796" y="41341"/>
          <a:ext cx="6341628" cy="360000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5540779" y="703551"/>
            <a:ext cx="1841016" cy="40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200" b="1">
                <a:solidFill>
                  <a:schemeClr val="dk1"/>
                </a:solidFill>
                <a:latin typeface="Arial" pitchFamily="34" charset="0"/>
                <a:ea typeface="+mn-ea"/>
                <a:cs typeface="Arial" pitchFamily="34" charset="0"/>
              </a:rPr>
              <a:t>Seleção </a:t>
            </a:r>
            <a:r>
              <a:rPr lang="en-US" sz="1200" b="1" baseline="0">
                <a:solidFill>
                  <a:schemeClr val="dk1"/>
                </a:solidFill>
                <a:latin typeface="Arial" pitchFamily="34" charset="0"/>
                <a:ea typeface="+mn-ea"/>
                <a:cs typeface="Arial" pitchFamily="34" charset="0"/>
              </a:rPr>
              <a:t>ALC (15)</a:t>
            </a:r>
            <a:endParaRPr lang="en-US" sz="1200" b="1" baseline="30000">
              <a:solidFill>
                <a:schemeClr val="dk1"/>
              </a:solidFill>
              <a:latin typeface="Arial" pitchFamily="34" charset="0"/>
              <a:ea typeface="+mn-ea"/>
              <a:cs typeface="Arial" pitchFamily="34" charset="0"/>
            </a:endParaRPr>
          </a:p>
          <a:p>
            <a:endParaRPr lang="en-US" sz="1200" b="1" baseline="30000">
              <a:latin typeface="Arial" pitchFamily="34" charset="0"/>
              <a:cs typeface="Arial" pitchFamily="34" charset="0"/>
            </a:endParaRPr>
          </a:p>
        </xdr:txBody>
      </xdr:sp>
    </xdr:grpSp>
    <xdr:clientData/>
  </xdr:twoCellAnchor>
  <xdr:twoCellAnchor>
    <xdr:from>
      <xdr:col>1</xdr:col>
      <xdr:colOff>654844</xdr:colOff>
      <xdr:row>20</xdr:row>
      <xdr:rowOff>130969</xdr:rowOff>
    </xdr:from>
    <xdr:to>
      <xdr:col>11</xdr:col>
      <xdr:colOff>108744</xdr:colOff>
      <xdr:row>41</xdr:row>
      <xdr:rowOff>17403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104774</xdr:colOff>
      <xdr:row>3</xdr:row>
      <xdr:rowOff>104773</xdr:rowOff>
    </xdr:from>
    <xdr:to>
      <xdr:col>11</xdr:col>
      <xdr:colOff>321468</xdr:colOff>
      <xdr:row>24</xdr:row>
      <xdr:rowOff>38097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0.03889</cdr:x>
      <cdr:y>0.83747</cdr:y>
    </cdr:from>
    <cdr:to>
      <cdr:x>0.94815</cdr:x>
      <cdr:y>0.9803</cdr:y>
    </cdr:to>
    <cdr:sp macro="" textlink="">
      <cdr:nvSpPr>
        <cdr:cNvPr id="3"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683419</xdr:colOff>
      <xdr:row>1</xdr:row>
      <xdr:rowOff>2381</xdr:rowOff>
    </xdr:from>
    <xdr:to>
      <xdr:col>11</xdr:col>
      <xdr:colOff>111918</xdr:colOff>
      <xdr:row>24</xdr:row>
      <xdr:rowOff>43462</xdr:rowOff>
    </xdr:to>
    <xdr:grpSp>
      <xdr:nvGrpSpPr>
        <xdr:cNvPr id="2" name="Group 1"/>
        <xdr:cNvGrpSpPr/>
      </xdr:nvGrpSpPr>
      <xdr:grpSpPr>
        <a:xfrm>
          <a:off x="683419" y="169069"/>
          <a:ext cx="6393655" cy="4041581"/>
          <a:chOff x="4457796" y="41341"/>
          <a:chExt cx="6341628" cy="3600002"/>
        </a:xfrm>
      </xdr:grpSpPr>
      <xdr:graphicFrame macro="">
        <xdr:nvGraphicFramePr>
          <xdr:cNvPr id="3" name="Chart 2"/>
          <xdr:cNvGraphicFramePr/>
        </xdr:nvGraphicFramePr>
        <xdr:xfrm>
          <a:off x="4457796" y="41341"/>
          <a:ext cx="6341628" cy="3600002"/>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TextBox 3"/>
          <xdr:cNvSpPr txBox="1"/>
        </xdr:nvSpPr>
        <xdr:spPr>
          <a:xfrm>
            <a:off x="5517160" y="682340"/>
            <a:ext cx="1841016" cy="4068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200" b="1">
                <a:latin typeface="Arial" pitchFamily="34" charset="0"/>
                <a:cs typeface="Arial" pitchFamily="34" charset="0"/>
              </a:rPr>
              <a:t>Selection </a:t>
            </a:r>
            <a:r>
              <a:rPr lang="en-US" sz="1200" b="1" baseline="0">
                <a:latin typeface="Arial" pitchFamily="34" charset="0"/>
                <a:cs typeface="Arial" pitchFamily="34" charset="0"/>
              </a:rPr>
              <a:t>LAC (15)</a:t>
            </a:r>
            <a:endParaRPr lang="en-US" sz="1200" b="1" baseline="30000">
              <a:latin typeface="Arial" pitchFamily="34" charset="0"/>
              <a:cs typeface="Arial" pitchFamily="34" charset="0"/>
            </a:endParaRPr>
          </a:p>
        </xdr:txBody>
      </xdr:sp>
    </xdr:grpSp>
    <xdr:clientData/>
  </xdr:twoCellAnchor>
  <xdr:twoCellAnchor>
    <xdr:from>
      <xdr:col>1</xdr:col>
      <xdr:colOff>654844</xdr:colOff>
      <xdr:row>20</xdr:row>
      <xdr:rowOff>130969</xdr:rowOff>
    </xdr:from>
    <xdr:to>
      <xdr:col>11</xdr:col>
      <xdr:colOff>108744</xdr:colOff>
      <xdr:row>41</xdr:row>
      <xdr:rowOff>17403</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104774</xdr:colOff>
      <xdr:row>3</xdr:row>
      <xdr:rowOff>104773</xdr:rowOff>
    </xdr:from>
    <xdr:to>
      <xdr:col>11</xdr:col>
      <xdr:colOff>321468</xdr:colOff>
      <xdr:row>24</xdr:row>
      <xdr:rowOff>38097</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0.03889</cdr:x>
      <cdr:y>0.83747</cdr:y>
    </cdr:from>
    <cdr:to>
      <cdr:x>0.94815</cdr:x>
      <cdr:y>0.9803</cdr:y>
    </cdr:to>
    <cdr:sp macro="" textlink="">
      <cdr:nvSpPr>
        <cdr:cNvPr id="3" name="TextBox 2"/>
        <cdr:cNvSpPr txBox="1"/>
      </cdr:nvSpPr>
      <cdr:spPr>
        <a:xfrm xmlns:a="http://schemas.openxmlformats.org/drawingml/2006/main">
          <a:off x="250031" y="10122694"/>
          <a:ext cx="5845969" cy="1726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1</xdr:row>
      <xdr:rowOff>152399</xdr:rowOff>
    </xdr:from>
    <xdr:to>
      <xdr:col>9</xdr:col>
      <xdr:colOff>495300</xdr:colOff>
      <xdr:row>46</xdr:row>
      <xdr:rowOff>19050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C/country%20specific%20flyers/Chart_A_FINAL.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ector_curr"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AC/country%20specific%20flyers/Chart_B_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PAC/country%20specific%20flyers/Chart_C_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hartA_MEX_old"/>
      <sheetName val="ChartA_Spa old"/>
      <sheetName val="ChartA_Spa"/>
      <sheetName val="ChartA_Dom Rep_EN"/>
      <sheetName val="ChartA_BRA_EN"/>
      <sheetName val="ChartA_BRA_PRT"/>
      <sheetName val="ChartA_MEX_FINAL"/>
      <sheetName val="ChartA_Argentina"/>
      <sheetName val="ChartA_Chile"/>
      <sheetName val="ChartA_COL"/>
      <sheetName val="ChartA_Costa Rica"/>
      <sheetName val="ChartA_Rep Dom_ES"/>
      <sheetName val="ChartA_Peru"/>
      <sheetName val="ChartA_URG"/>
      <sheetName val="ChartA_Panam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ector_curr"/>
    </sheetNames>
    <sheetDataSet>
      <sheetData sheetId="0"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hartB_Rep Dom_EN"/>
      <sheetName val="ChartB_SPA final"/>
      <sheetName val="ChartB_BRA_EN"/>
      <sheetName val="ChartB_BRA_PRT"/>
      <sheetName val="ChartB_SPA Mexico_final"/>
      <sheetName val="ChartB_Argentina"/>
      <sheetName val="ChartB_Chile"/>
      <sheetName val="ChartB_Colombia"/>
      <sheetName val="ChartB_Costa Rica_FINAL"/>
      <sheetName val="ChartB_Rep Dom_SPA"/>
      <sheetName val="ChartB_Peru"/>
      <sheetName val="ChartB_Uruguay"/>
      <sheetName val="ChartB_Panama"/>
      <sheetName val="ChartB_SPA Mexico_old"/>
      <sheetName val="ChartB_Costa Rica_old"/>
      <sheetName val="ChartB_EN"/>
      <sheetName val="ChartB_SPA"/>
      <sheetName val="ChartB"/>
      <sheetName val="income and profits"/>
      <sheetName val="SSC"/>
      <sheetName val="gral consumption"/>
      <sheetName val="specific goods and serv"/>
      <sheetName val="total revenues"/>
      <sheetName val="Sheet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hartC_Dom Rep_EN"/>
      <sheetName val="ChartC_Rep Dom_ES"/>
      <sheetName val="ChartC_COL"/>
      <sheetName val="ChartC_Brazil"/>
      <sheetName val="ChartC_Brazil_PRT"/>
      <sheetName val="ChartC_Chile"/>
      <sheetName val="ChartC_Argentina"/>
      <sheetName val="ChartC_Uruguay"/>
      <sheetName val="ChartC_Costa Rica"/>
      <sheetName val="ChartC_Peru"/>
      <sheetName val="ChartC_Mexico"/>
      <sheetName val="ChartC_Panama"/>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U35"/>
  <sheetViews>
    <sheetView workbookViewId="0">
      <selection activeCell="L15" sqref="L15"/>
    </sheetView>
  </sheetViews>
  <sheetFormatPr defaultColWidth="9.140625" defaultRowHeight="12.75"/>
  <cols>
    <col min="1" max="4" width="11.28515625" customWidth="1"/>
  </cols>
  <sheetData>
    <row r="1" spans="1:21" ht="12.75" customHeight="1">
      <c r="A1" s="1" t="s">
        <v>0</v>
      </c>
      <c r="B1" s="1"/>
      <c r="M1" s="19"/>
      <c r="N1" s="19"/>
      <c r="S1" s="19"/>
    </row>
    <row r="2" spans="1:21" ht="12.75" customHeight="1">
      <c r="B2" s="1"/>
      <c r="N2" s="3"/>
      <c r="T2" s="17"/>
      <c r="U2" s="17"/>
    </row>
    <row r="3" spans="1:21" ht="12.75" customHeight="1">
      <c r="A3" s="4"/>
      <c r="B3" s="5"/>
      <c r="P3" s="7" t="s">
        <v>2</v>
      </c>
      <c r="Q3" s="4" t="s">
        <v>4</v>
      </c>
      <c r="R3" s="9" t="s">
        <v>5</v>
      </c>
      <c r="S3" s="6" t="s">
        <v>1</v>
      </c>
      <c r="T3" s="17"/>
      <c r="U3" s="17"/>
    </row>
    <row r="4" spans="1:21">
      <c r="E4" s="9"/>
      <c r="P4" s="11">
        <v>1990</v>
      </c>
      <c r="Q4" s="10">
        <v>13.9</v>
      </c>
      <c r="R4" s="10">
        <v>33</v>
      </c>
      <c r="S4" s="10">
        <v>28.198985573701361</v>
      </c>
      <c r="T4" s="17"/>
      <c r="U4" s="17"/>
    </row>
    <row r="5" spans="1:21">
      <c r="P5" s="11">
        <v>1991</v>
      </c>
      <c r="Q5" s="10">
        <v>14.1</v>
      </c>
      <c r="R5" s="10">
        <v>33.5</v>
      </c>
      <c r="S5" s="10">
        <v>23.25</v>
      </c>
      <c r="T5" s="17"/>
      <c r="U5" s="17"/>
    </row>
    <row r="6" spans="1:21">
      <c r="P6" s="11">
        <v>1992</v>
      </c>
      <c r="Q6" s="10">
        <v>14.8</v>
      </c>
      <c r="R6" s="10">
        <v>33.700000000000003</v>
      </c>
      <c r="S6" s="10">
        <v>24.340909256058026</v>
      </c>
      <c r="T6" s="17"/>
      <c r="U6" s="17"/>
    </row>
    <row r="7" spans="1:21">
      <c r="P7" s="11">
        <v>1993</v>
      </c>
      <c r="Q7" s="10">
        <v>15.2</v>
      </c>
      <c r="R7" s="10">
        <v>34.200000000000003</v>
      </c>
      <c r="S7" s="10">
        <v>25.399416370552963</v>
      </c>
      <c r="T7" s="17"/>
      <c r="U7" s="17"/>
    </row>
    <row r="8" spans="1:21">
      <c r="P8" s="11">
        <v>1994</v>
      </c>
      <c r="Q8" s="10">
        <v>15.6</v>
      </c>
      <c r="R8" s="10">
        <v>34.1</v>
      </c>
      <c r="S8" s="10">
        <v>29.248176238515079</v>
      </c>
      <c r="T8" s="17"/>
      <c r="U8" s="17"/>
    </row>
    <row r="9" spans="1:21">
      <c r="P9" s="11">
        <v>1995</v>
      </c>
      <c r="Q9" s="10">
        <v>15.5</v>
      </c>
      <c r="R9" s="10">
        <v>34.5</v>
      </c>
      <c r="S9" s="10">
        <v>26.962439695916849</v>
      </c>
      <c r="T9" s="17"/>
      <c r="U9" s="17"/>
    </row>
    <row r="10" spans="1:21">
      <c r="P10" s="11">
        <v>1996</v>
      </c>
      <c r="Q10" s="10">
        <v>15.6</v>
      </c>
      <c r="R10" s="10">
        <v>34.9</v>
      </c>
      <c r="S10" s="10">
        <v>26.422876918756597</v>
      </c>
      <c r="T10" s="17"/>
      <c r="U10" s="17"/>
    </row>
    <row r="11" spans="1:21">
      <c r="P11" s="11">
        <v>1997</v>
      </c>
      <c r="Q11" s="10">
        <v>16.2</v>
      </c>
      <c r="R11" s="10">
        <v>34.799999999999997</v>
      </c>
      <c r="S11" s="10">
        <v>26.610434994886369</v>
      </c>
      <c r="T11" s="17"/>
      <c r="U11" s="17"/>
    </row>
    <row r="12" spans="1:21">
      <c r="P12" s="11">
        <v>1998</v>
      </c>
      <c r="Q12" s="10">
        <v>15.9</v>
      </c>
      <c r="R12" s="10">
        <v>34.799999999999997</v>
      </c>
      <c r="S12" s="10">
        <v>27.441096167900021</v>
      </c>
      <c r="T12" s="17"/>
      <c r="U12" s="17"/>
    </row>
    <row r="13" spans="1:21">
      <c r="P13" s="11">
        <v>1999</v>
      </c>
      <c r="Q13" s="10">
        <v>16.100000000000001</v>
      </c>
      <c r="R13" s="10">
        <v>35.1</v>
      </c>
      <c r="S13" s="10">
        <v>28.723388054560132</v>
      </c>
      <c r="T13" s="17"/>
      <c r="U13" s="17"/>
    </row>
    <row r="14" spans="1:21">
      <c r="P14" s="11">
        <v>2000</v>
      </c>
      <c r="Q14" s="10">
        <v>16.399999999999999</v>
      </c>
      <c r="R14" s="10">
        <v>35.200000000000003</v>
      </c>
      <c r="S14" s="10">
        <v>30.08803867298359</v>
      </c>
      <c r="T14" s="17"/>
      <c r="U14" s="17"/>
    </row>
    <row r="15" spans="1:21">
      <c r="P15" s="11">
        <v>2001</v>
      </c>
      <c r="Q15" s="10">
        <v>16.7</v>
      </c>
      <c r="R15" s="10">
        <v>34.700000000000003</v>
      </c>
      <c r="S15" s="10">
        <v>31.00268337870299</v>
      </c>
      <c r="T15" s="17"/>
      <c r="U15" s="17"/>
    </row>
    <row r="16" spans="1:21">
      <c r="P16" s="11">
        <v>2002</v>
      </c>
      <c r="Q16" s="10">
        <v>16.600000000000001</v>
      </c>
      <c r="R16" s="10">
        <v>34.5</v>
      </c>
      <c r="S16" s="10">
        <v>31.673392308631588</v>
      </c>
      <c r="T16" s="17"/>
      <c r="U16" s="17"/>
    </row>
    <row r="17" spans="1:21">
      <c r="P17" s="11">
        <v>2003</v>
      </c>
      <c r="Q17" s="10">
        <v>16.8</v>
      </c>
      <c r="R17" s="10">
        <v>34.4</v>
      </c>
      <c r="S17" s="10">
        <v>31.233016006194902</v>
      </c>
      <c r="T17" s="17"/>
      <c r="U17" s="17"/>
    </row>
    <row r="18" spans="1:21">
      <c r="P18" s="11">
        <v>2004</v>
      </c>
      <c r="Q18" s="10">
        <v>17.399999999999999</v>
      </c>
      <c r="R18" s="10">
        <v>34.299999999999997</v>
      </c>
      <c r="S18" s="10">
        <v>32.077524657724382</v>
      </c>
      <c r="T18" s="17"/>
      <c r="U18" s="17"/>
    </row>
    <row r="19" spans="1:21">
      <c r="P19" s="11">
        <v>2005</v>
      </c>
      <c r="Q19" s="10">
        <v>18.3</v>
      </c>
      <c r="R19" s="10">
        <v>34.9</v>
      </c>
      <c r="S19" s="10">
        <v>33.11910127407463</v>
      </c>
      <c r="T19" s="17"/>
      <c r="U19" s="17"/>
    </row>
    <row r="20" spans="1:21">
      <c r="P20" s="11">
        <v>2006</v>
      </c>
      <c r="Q20" s="10">
        <v>19.100000000000001</v>
      </c>
      <c r="R20" s="10">
        <v>35</v>
      </c>
      <c r="S20" s="10">
        <v>33.092643349275548</v>
      </c>
      <c r="T20" s="17"/>
      <c r="U20" s="17"/>
    </row>
    <row r="21" spans="1:21">
      <c r="P21" s="11">
        <v>2007</v>
      </c>
      <c r="Q21" s="10">
        <v>19.5</v>
      </c>
      <c r="R21" s="10">
        <v>35.1</v>
      </c>
      <c r="S21" s="10">
        <v>33.7131055215483</v>
      </c>
      <c r="T21" s="17"/>
      <c r="U21" s="17"/>
    </row>
    <row r="22" spans="1:21">
      <c r="P22" s="11">
        <v>2008</v>
      </c>
      <c r="Q22" s="10">
        <v>19.7</v>
      </c>
      <c r="R22" s="10">
        <v>34.5</v>
      </c>
      <c r="S22" s="10">
        <v>33.886735815511074</v>
      </c>
      <c r="T22" s="17"/>
      <c r="U22" s="17"/>
    </row>
    <row r="23" spans="1:21">
      <c r="P23" s="11">
        <v>2009</v>
      </c>
      <c r="Q23" s="10">
        <v>19</v>
      </c>
      <c r="R23" s="10">
        <v>33.700000000000003</v>
      </c>
      <c r="S23" s="10">
        <v>32.318452097978501</v>
      </c>
      <c r="T23" s="17"/>
      <c r="U23" s="17"/>
    </row>
    <row r="24" spans="1:21">
      <c r="P24" s="11">
        <v>2010</v>
      </c>
      <c r="Q24" s="10">
        <v>19.399999999999999</v>
      </c>
      <c r="R24" s="10">
        <v>33.799999999999997</v>
      </c>
      <c r="S24" s="10">
        <v>32.442180746587958</v>
      </c>
      <c r="T24" s="17"/>
      <c r="U24" s="17"/>
    </row>
    <row r="25" spans="1:21">
      <c r="Q25" s="12"/>
      <c r="R25" s="12"/>
      <c r="T25" s="17"/>
      <c r="U25" s="17"/>
    </row>
    <row r="26" spans="1:21">
      <c r="A26" s="4" t="s">
        <v>19</v>
      </c>
      <c r="Q26" s="12"/>
      <c r="R26" s="12"/>
      <c r="T26" s="17"/>
      <c r="U26" s="17"/>
    </row>
    <row r="27" spans="1:21" s="13" customFormat="1" ht="9">
      <c r="A27" s="4"/>
      <c r="T27" s="18"/>
      <c r="U27" s="18"/>
    </row>
    <row r="28" spans="1:21" s="13" customFormat="1" ht="9">
      <c r="A28" s="4" t="s">
        <v>20</v>
      </c>
      <c r="T28" s="18"/>
      <c r="U28" s="18"/>
    </row>
    <row r="29" spans="1:21" s="13" customFormat="1" ht="9">
      <c r="A29" s="4" t="s">
        <v>21</v>
      </c>
      <c r="T29" s="18"/>
      <c r="U29" s="18"/>
    </row>
    <row r="30" spans="1:21">
      <c r="A30" s="14"/>
      <c r="E30" s="15" t="s">
        <v>22</v>
      </c>
      <c r="T30" s="17"/>
      <c r="U30" s="17"/>
    </row>
    <row r="31" spans="1:21">
      <c r="A31" s="14"/>
      <c r="T31" s="17"/>
      <c r="U31" s="17"/>
    </row>
    <row r="32" spans="1:21">
      <c r="T32" s="17"/>
      <c r="U32" s="17"/>
    </row>
    <row r="35" spans="18:18">
      <c r="R35" s="12">
        <f>R24-R4</f>
        <v>0.79999999999999716</v>
      </c>
    </row>
  </sheetData>
  <printOptions horizontalCentered="1"/>
  <pageMargins left="0.74803149606299213" right="0.74803149606299213" top="0.62992125984251968" bottom="0.59055118110236227" header="0.51181102362204722" footer="0.51181102362204722"/>
  <pageSetup paperSize="9" scale="8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dimension ref="A1:S35"/>
  <sheetViews>
    <sheetView workbookViewId="0">
      <selection activeCell="L14" sqref="L14"/>
    </sheetView>
  </sheetViews>
  <sheetFormatPr defaultColWidth="9.140625" defaultRowHeight="12.75"/>
  <cols>
    <col min="1" max="4" width="11.28515625" customWidth="1"/>
  </cols>
  <sheetData>
    <row r="1" spans="1:19" ht="12.75" customHeight="1">
      <c r="A1" s="1" t="s">
        <v>23</v>
      </c>
      <c r="B1" s="1"/>
      <c r="M1" s="2"/>
      <c r="N1" s="2"/>
      <c r="O1" s="2"/>
    </row>
    <row r="2" spans="1:19" ht="12.75" customHeight="1">
      <c r="B2" s="1"/>
      <c r="N2" s="3"/>
    </row>
    <row r="3" spans="1:19" ht="12.75" customHeight="1">
      <c r="A3" s="4"/>
      <c r="B3" s="5"/>
      <c r="O3" s="6" t="s">
        <v>24</v>
      </c>
      <c r="P3" s="7" t="s">
        <v>2</v>
      </c>
      <c r="Q3" s="8" t="s">
        <v>3</v>
      </c>
      <c r="R3" s="8" t="s">
        <v>25</v>
      </c>
      <c r="S3" s="9" t="s">
        <v>26</v>
      </c>
    </row>
    <row r="4" spans="1:19">
      <c r="E4" s="9"/>
      <c r="O4" s="10">
        <v>28.198985573701361</v>
      </c>
      <c r="P4" s="11">
        <v>1990</v>
      </c>
      <c r="Q4" s="10">
        <v>-14.29898557370136</v>
      </c>
      <c r="R4" s="10">
        <v>13.9</v>
      </c>
      <c r="S4" s="10">
        <v>33</v>
      </c>
    </row>
    <row r="5" spans="1:19">
      <c r="O5" s="10">
        <v>23.25</v>
      </c>
      <c r="P5" s="11">
        <v>1991</v>
      </c>
      <c r="Q5" s="10">
        <v>-9.15</v>
      </c>
      <c r="R5" s="10">
        <v>14.1</v>
      </c>
      <c r="S5" s="10">
        <v>33.5</v>
      </c>
    </row>
    <row r="6" spans="1:19">
      <c r="O6" s="10">
        <v>24.340909256058026</v>
      </c>
      <c r="P6" s="11">
        <v>1992</v>
      </c>
      <c r="Q6" s="10">
        <v>-9.5409092560580255</v>
      </c>
      <c r="R6" s="10">
        <v>14.8</v>
      </c>
      <c r="S6" s="10">
        <v>33.700000000000003</v>
      </c>
    </row>
    <row r="7" spans="1:19">
      <c r="O7" s="10">
        <v>25.399416370552963</v>
      </c>
      <c r="P7" s="11">
        <v>1993</v>
      </c>
      <c r="Q7" s="10">
        <v>-10.199416370552964</v>
      </c>
      <c r="R7" s="10">
        <v>15.2</v>
      </c>
      <c r="S7" s="10">
        <v>34.200000000000003</v>
      </c>
    </row>
    <row r="8" spans="1:19">
      <c r="O8" s="10">
        <v>29.248176238515079</v>
      </c>
      <c r="P8" s="11">
        <v>1994</v>
      </c>
      <c r="Q8" s="10">
        <v>-13.648176238515079</v>
      </c>
      <c r="R8" s="10">
        <v>15.6</v>
      </c>
      <c r="S8" s="10">
        <v>34.1</v>
      </c>
    </row>
    <row r="9" spans="1:19">
      <c r="O9" s="10">
        <v>26.962439695916849</v>
      </c>
      <c r="P9" s="11">
        <v>1995</v>
      </c>
      <c r="Q9" s="10">
        <v>-11.462439695916849</v>
      </c>
      <c r="R9" s="10">
        <v>15.5</v>
      </c>
      <c r="S9" s="10">
        <v>34.5</v>
      </c>
    </row>
    <row r="10" spans="1:19">
      <c r="O10" s="10">
        <v>26.422876918756597</v>
      </c>
      <c r="P10" s="11">
        <v>1996</v>
      </c>
      <c r="Q10" s="10">
        <v>-10.822876918756597</v>
      </c>
      <c r="R10" s="10">
        <v>15.6</v>
      </c>
      <c r="S10" s="10">
        <v>34.9</v>
      </c>
    </row>
    <row r="11" spans="1:19">
      <c r="O11" s="10">
        <v>26.610434994886369</v>
      </c>
      <c r="P11" s="11">
        <v>1997</v>
      </c>
      <c r="Q11" s="10">
        <v>-10.410434994886369</v>
      </c>
      <c r="R11" s="10">
        <v>16.2</v>
      </c>
      <c r="S11" s="10">
        <v>34.799999999999997</v>
      </c>
    </row>
    <row r="12" spans="1:19">
      <c r="O12" s="10">
        <v>27.441096167900021</v>
      </c>
      <c r="P12" s="11">
        <v>1998</v>
      </c>
      <c r="Q12" s="10">
        <v>-11.541096167900021</v>
      </c>
      <c r="R12" s="10">
        <v>15.9</v>
      </c>
      <c r="S12" s="10">
        <v>34.799999999999997</v>
      </c>
    </row>
    <row r="13" spans="1:19">
      <c r="O13" s="10">
        <v>28.723388054560132</v>
      </c>
      <c r="P13" s="11">
        <v>1999</v>
      </c>
      <c r="Q13" s="10">
        <v>-12.623388054560131</v>
      </c>
      <c r="R13" s="10">
        <v>16.100000000000001</v>
      </c>
      <c r="S13" s="10">
        <v>35.1</v>
      </c>
    </row>
    <row r="14" spans="1:19">
      <c r="O14" s="10">
        <v>30.08803867298359</v>
      </c>
      <c r="P14" s="11">
        <v>2000</v>
      </c>
      <c r="Q14" s="10">
        <v>-13.688038672983591</v>
      </c>
      <c r="R14" s="10">
        <v>16.399999999999999</v>
      </c>
      <c r="S14" s="10">
        <v>35.200000000000003</v>
      </c>
    </row>
    <row r="15" spans="1:19">
      <c r="O15" s="10">
        <v>31.00268337870299</v>
      </c>
      <c r="P15" s="11">
        <v>2001</v>
      </c>
      <c r="Q15" s="10">
        <v>-14.302683378702991</v>
      </c>
      <c r="R15" s="10">
        <v>16.7</v>
      </c>
      <c r="S15" s="10">
        <v>34.700000000000003</v>
      </c>
    </row>
    <row r="16" spans="1:19">
      <c r="O16" s="10">
        <v>31.673392308631588</v>
      </c>
      <c r="P16" s="11">
        <v>2002</v>
      </c>
      <c r="Q16" s="10">
        <v>-15.073392308631586</v>
      </c>
      <c r="R16" s="10">
        <v>16.600000000000001</v>
      </c>
      <c r="S16" s="10">
        <v>34.5</v>
      </c>
    </row>
    <row r="17" spans="1:19">
      <c r="O17" s="10">
        <v>31.233016006194902</v>
      </c>
      <c r="P17" s="11">
        <v>2003</v>
      </c>
      <c r="Q17" s="10">
        <v>-14.433016006194901</v>
      </c>
      <c r="R17" s="10">
        <v>16.8</v>
      </c>
      <c r="S17" s="10">
        <v>34.4</v>
      </c>
    </row>
    <row r="18" spans="1:19">
      <c r="O18" s="10">
        <v>32.077524657724382</v>
      </c>
      <c r="P18" s="11">
        <v>2004</v>
      </c>
      <c r="Q18" s="10">
        <v>-14.677524657724383</v>
      </c>
      <c r="R18" s="10">
        <v>17.399999999999999</v>
      </c>
      <c r="S18" s="10">
        <v>34.299999999999997</v>
      </c>
    </row>
    <row r="19" spans="1:19">
      <c r="O19" s="10">
        <v>33.11910127407463</v>
      </c>
      <c r="P19" s="11">
        <v>2005</v>
      </c>
      <c r="Q19" s="10">
        <v>-14.81910127407463</v>
      </c>
      <c r="R19" s="10">
        <v>18.3</v>
      </c>
      <c r="S19" s="10">
        <v>34.9</v>
      </c>
    </row>
    <row r="20" spans="1:19">
      <c r="O20" s="10">
        <v>33.092643349275548</v>
      </c>
      <c r="P20" s="11">
        <v>2006</v>
      </c>
      <c r="Q20" s="10">
        <v>-13.992643349275546</v>
      </c>
      <c r="R20" s="10">
        <v>19.100000000000001</v>
      </c>
      <c r="S20" s="10">
        <v>35</v>
      </c>
    </row>
    <row r="21" spans="1:19">
      <c r="O21" s="10">
        <v>33.7131055215483</v>
      </c>
      <c r="P21" s="11">
        <v>2007</v>
      </c>
      <c r="Q21" s="10">
        <v>-14.2131055215483</v>
      </c>
      <c r="R21" s="10">
        <v>19.5</v>
      </c>
      <c r="S21" s="10">
        <v>35.1</v>
      </c>
    </row>
    <row r="22" spans="1:19">
      <c r="O22" s="10">
        <v>33.886735815511074</v>
      </c>
      <c r="P22" s="11">
        <v>2008</v>
      </c>
      <c r="Q22" s="10">
        <v>-14.186735815511074</v>
      </c>
      <c r="R22" s="10">
        <v>19.7</v>
      </c>
      <c r="S22" s="10">
        <v>34.5</v>
      </c>
    </row>
    <row r="23" spans="1:19">
      <c r="O23" s="10">
        <v>32.318452097978501</v>
      </c>
      <c r="P23" s="11">
        <v>2009</v>
      </c>
      <c r="Q23" s="10">
        <v>-13.318452097978501</v>
      </c>
      <c r="R23" s="10">
        <v>19</v>
      </c>
      <c r="S23" s="10">
        <v>33.700000000000003</v>
      </c>
    </row>
    <row r="24" spans="1:19">
      <c r="O24" s="10">
        <v>32.442180746587958</v>
      </c>
      <c r="P24" s="11">
        <v>2010</v>
      </c>
      <c r="Q24" s="10">
        <v>-13.04218074658796</v>
      </c>
      <c r="R24" s="10">
        <v>19.399999999999999</v>
      </c>
      <c r="S24" s="10">
        <v>33.799999999999997</v>
      </c>
    </row>
    <row r="25" spans="1:19">
      <c r="R25" s="12"/>
      <c r="S25" s="12"/>
    </row>
    <row r="26" spans="1:19">
      <c r="A26" s="4" t="s">
        <v>32</v>
      </c>
      <c r="R26" s="12"/>
      <c r="S26" s="12"/>
    </row>
    <row r="27" spans="1:19" s="13" customFormat="1" ht="9">
      <c r="A27" s="4"/>
    </row>
    <row r="28" spans="1:19" s="13" customFormat="1" ht="9">
      <c r="A28" s="4" t="s">
        <v>33</v>
      </c>
    </row>
    <row r="29" spans="1:19" s="13" customFormat="1" ht="9">
      <c r="A29" s="4" t="s">
        <v>34</v>
      </c>
    </row>
    <row r="30" spans="1:19">
      <c r="A30" s="14"/>
      <c r="E30" s="15" t="s">
        <v>22</v>
      </c>
    </row>
    <row r="31" spans="1:19">
      <c r="A31" s="14"/>
    </row>
    <row r="35" spans="19:19">
      <c r="S35" s="12">
        <f>S24-S4</f>
        <v>0.79999999999999716</v>
      </c>
    </row>
  </sheetData>
  <mergeCells count="1">
    <mergeCell ref="M1:O1"/>
  </mergeCells>
  <printOptions horizontalCentered="1"/>
  <pageMargins left="0.74803149606299213" right="0.74803149606299213" top="0.62992125984251968" bottom="0.59055118110236227" header="0.51181102362204722" footer="0.51181102362204722"/>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AD77"/>
  <sheetViews>
    <sheetView topLeftCell="B1" zoomScale="80" zoomScaleNormal="80" workbookViewId="0">
      <selection activeCell="I77" sqref="I77"/>
    </sheetView>
  </sheetViews>
  <sheetFormatPr defaultRowHeight="12.75"/>
  <cols>
    <col min="1" max="1" width="9.140625" hidden="1" customWidth="1"/>
    <col min="2" max="2" width="18.85546875" customWidth="1"/>
    <col min="3" max="4" width="10.42578125" customWidth="1"/>
    <col min="9" max="9" width="10.140625" bestFit="1" customWidth="1"/>
    <col min="18" max="18" width="23.5703125" customWidth="1"/>
    <col min="21" max="21" width="10.28515625" customWidth="1"/>
    <col min="22" max="22" width="16.7109375" customWidth="1"/>
  </cols>
  <sheetData>
    <row r="1" spans="1:30">
      <c r="B1" s="20" t="s">
        <v>51</v>
      </c>
      <c r="C1" s="16"/>
    </row>
    <row r="2" spans="1:30">
      <c r="B2" s="20"/>
      <c r="U2" s="21"/>
      <c r="V2" s="21"/>
    </row>
    <row r="4" spans="1:30" ht="18.75">
      <c r="R4" s="12"/>
      <c r="S4" s="8" t="s">
        <v>35</v>
      </c>
      <c r="T4" s="22" t="s">
        <v>36</v>
      </c>
      <c r="U4" s="23" t="s">
        <v>24</v>
      </c>
    </row>
    <row r="5" spans="1:30">
      <c r="M5" s="8"/>
      <c r="N5" s="8"/>
      <c r="O5" s="23"/>
      <c r="R5" s="24"/>
      <c r="S5" s="25">
        <v>2010</v>
      </c>
      <c r="T5" s="25">
        <v>2010</v>
      </c>
    </row>
    <row r="6" spans="1:30">
      <c r="R6" s="26" t="s">
        <v>38</v>
      </c>
      <c r="S6" s="27">
        <v>25.5</v>
      </c>
      <c r="T6" s="28">
        <v>33.200000000000003</v>
      </c>
      <c r="U6" s="29">
        <v>21.167880615661975</v>
      </c>
    </row>
    <row r="7" spans="1:30">
      <c r="A7" t="s">
        <v>24</v>
      </c>
      <c r="R7" s="30" t="s">
        <v>39</v>
      </c>
      <c r="S7" s="27">
        <v>17.2</v>
      </c>
      <c r="T7" s="30">
        <v>26.4</v>
      </c>
      <c r="U7" s="29">
        <v>26.0318890773239</v>
      </c>
    </row>
    <row r="8" spans="1:30">
      <c r="R8" s="30" t="s">
        <v>40</v>
      </c>
      <c r="S8" s="28">
        <v>0.60446476745803757</v>
      </c>
      <c r="T8" s="28">
        <v>1.012</v>
      </c>
      <c r="U8" s="29">
        <v>2.7209108112279399</v>
      </c>
    </row>
    <row r="9" spans="1:30">
      <c r="A9" s="31" t="s">
        <v>7</v>
      </c>
      <c r="R9" s="30" t="s">
        <v>41</v>
      </c>
      <c r="S9" s="32">
        <v>34.700000000000003</v>
      </c>
      <c r="T9" s="30">
        <v>20.5</v>
      </c>
      <c r="U9" s="29">
        <v>39.149226162856529</v>
      </c>
    </row>
    <row r="10" spans="1:30">
      <c r="A10" s="31" t="s">
        <v>37</v>
      </c>
      <c r="R10" s="30" t="s">
        <v>42</v>
      </c>
      <c r="S10" s="32">
        <v>16.5</v>
      </c>
      <c r="T10" s="30">
        <v>10.8</v>
      </c>
      <c r="U10" s="29">
        <v>3.6264941660960734</v>
      </c>
    </row>
    <row r="11" spans="1:30">
      <c r="A11" t="s">
        <v>16</v>
      </c>
      <c r="R11" s="30" t="s">
        <v>43</v>
      </c>
      <c r="S11" s="29">
        <v>5.495535232541954</v>
      </c>
      <c r="T11" s="33">
        <v>8.0880000000000081</v>
      </c>
      <c r="U11" s="29">
        <v>7.3035991668335782</v>
      </c>
    </row>
    <row r="12" spans="1:30" ht="13.5" thickBot="1">
      <c r="A12" t="s">
        <v>28</v>
      </c>
      <c r="R12" s="11"/>
      <c r="S12" s="5"/>
      <c r="T12" s="5"/>
    </row>
    <row r="13" spans="1:30" ht="13.5" thickBot="1">
      <c r="A13" s="31" t="s">
        <v>12</v>
      </c>
      <c r="B13" s="11"/>
      <c r="C13" s="5"/>
      <c r="D13" s="5"/>
      <c r="R13" s="34" t="s">
        <v>44</v>
      </c>
      <c r="S13" s="35">
        <v>100</v>
      </c>
      <c r="T13" s="35">
        <v>100</v>
      </c>
      <c r="U13" s="36">
        <v>100</v>
      </c>
    </row>
    <row r="14" spans="1:30">
      <c r="A14" s="31" t="s">
        <v>18</v>
      </c>
      <c r="B14" s="11"/>
      <c r="C14" s="5"/>
      <c r="D14" s="5"/>
      <c r="S14" s="35"/>
      <c r="T14" s="35"/>
    </row>
    <row r="15" spans="1:30">
      <c r="A15" t="s">
        <v>13</v>
      </c>
      <c r="B15" s="11"/>
      <c r="C15" s="5"/>
      <c r="D15" s="5"/>
    </row>
    <row r="16" spans="1:30">
      <c r="B16" s="11"/>
      <c r="C16" s="5"/>
      <c r="D16" s="5"/>
      <c r="P16" s="17"/>
      <c r="Q16" s="17"/>
      <c r="R16" s="17"/>
      <c r="S16" s="17"/>
      <c r="T16" s="17"/>
      <c r="U16" s="17"/>
      <c r="V16" s="17"/>
      <c r="W16" s="17"/>
      <c r="X16" s="17"/>
      <c r="Y16" s="17"/>
      <c r="Z16" s="17"/>
      <c r="AA16" s="17"/>
      <c r="AB16" s="17"/>
      <c r="AC16" s="17"/>
      <c r="AD16" s="17"/>
    </row>
    <row r="17" spans="2:30">
      <c r="B17" s="11"/>
      <c r="C17" s="5"/>
      <c r="D17" s="5"/>
      <c r="P17" s="17"/>
      <c r="Q17" s="17"/>
      <c r="R17" s="17"/>
      <c r="S17" s="17"/>
      <c r="T17" s="17"/>
      <c r="U17" s="17"/>
      <c r="V17" s="17"/>
      <c r="W17" s="17"/>
      <c r="X17" s="17"/>
      <c r="Y17" s="17"/>
      <c r="Z17" s="17"/>
      <c r="AA17" s="17"/>
      <c r="AB17" s="17"/>
      <c r="AC17" s="17"/>
      <c r="AD17" s="17"/>
    </row>
    <row r="18" spans="2:30">
      <c r="B18" s="11"/>
      <c r="C18" s="5"/>
      <c r="D18" s="5"/>
      <c r="P18" s="17"/>
      <c r="Q18" s="17"/>
      <c r="R18" s="17"/>
      <c r="S18" s="46"/>
      <c r="T18" s="46"/>
      <c r="U18" s="46"/>
      <c r="V18" s="17"/>
      <c r="W18" s="17"/>
      <c r="X18" s="17"/>
      <c r="Y18" s="17"/>
      <c r="Z18" s="17"/>
      <c r="AA18" s="17"/>
      <c r="AB18" s="17"/>
      <c r="AC18" s="17"/>
      <c r="AD18" s="17"/>
    </row>
    <row r="19" spans="2:30">
      <c r="B19" s="11"/>
      <c r="C19" s="5"/>
      <c r="D19" s="5"/>
      <c r="P19" s="17"/>
      <c r="Q19" s="17"/>
      <c r="R19" s="17"/>
      <c r="S19" s="17"/>
      <c r="T19" s="17"/>
      <c r="U19" s="17"/>
      <c r="V19" s="17"/>
      <c r="W19" s="17"/>
      <c r="X19" s="17"/>
      <c r="Y19" s="17"/>
      <c r="Z19" s="17"/>
      <c r="AA19" s="17"/>
      <c r="AB19" s="17"/>
      <c r="AC19" s="17"/>
      <c r="AD19" s="17"/>
    </row>
    <row r="20" spans="2:30">
      <c r="B20" s="11"/>
      <c r="C20" s="5"/>
      <c r="D20" s="5"/>
      <c r="P20" s="17"/>
      <c r="Q20" s="17"/>
      <c r="R20" s="17"/>
      <c r="S20" s="17"/>
      <c r="T20" s="17"/>
      <c r="U20" s="17"/>
      <c r="V20" s="17"/>
      <c r="W20" s="17"/>
      <c r="X20" s="17"/>
      <c r="Y20" s="17"/>
      <c r="Z20" s="17"/>
      <c r="AA20" s="17"/>
      <c r="AB20" s="17"/>
      <c r="AC20" s="17"/>
      <c r="AD20" s="17"/>
    </row>
    <row r="21" spans="2:30">
      <c r="B21" s="11"/>
      <c r="C21" s="5"/>
      <c r="D21" s="5"/>
      <c r="P21" s="17"/>
      <c r="Q21" s="17"/>
      <c r="R21" s="17"/>
      <c r="S21" s="17"/>
      <c r="T21" s="17"/>
      <c r="U21" s="17"/>
      <c r="V21" s="17"/>
      <c r="W21" s="17"/>
      <c r="X21" s="17"/>
      <c r="Y21" s="17"/>
      <c r="Z21" s="17"/>
      <c r="AA21" s="17"/>
      <c r="AB21" s="17"/>
      <c r="AC21" s="17"/>
      <c r="AD21" s="17"/>
    </row>
    <row r="22" spans="2:30">
      <c r="B22" s="11"/>
      <c r="C22" s="5"/>
      <c r="D22" s="5"/>
      <c r="P22" s="17"/>
      <c r="Q22" s="17"/>
      <c r="R22" s="17"/>
      <c r="S22" s="17"/>
      <c r="T22" s="17"/>
      <c r="U22" s="17"/>
      <c r="V22" s="17"/>
      <c r="W22" s="17"/>
      <c r="X22" s="17"/>
      <c r="Y22" s="17"/>
      <c r="Z22" s="17"/>
      <c r="AA22" s="17"/>
      <c r="AB22" s="17"/>
      <c r="AC22" s="17"/>
      <c r="AD22" s="17"/>
    </row>
    <row r="23" spans="2:30" ht="20.25">
      <c r="B23" s="11"/>
      <c r="C23" s="5"/>
      <c r="D23" s="5"/>
      <c r="P23" s="17"/>
      <c r="Q23" s="17"/>
      <c r="R23" s="50"/>
      <c r="S23" s="17"/>
      <c r="T23" s="17"/>
      <c r="U23" s="17"/>
      <c r="V23" s="17"/>
      <c r="W23" s="17"/>
      <c r="X23" s="17"/>
      <c r="Y23" s="17"/>
      <c r="Z23" s="17"/>
      <c r="AA23" s="17"/>
      <c r="AB23" s="17"/>
      <c r="AC23" s="17"/>
      <c r="AD23" s="17"/>
    </row>
    <row r="24" spans="2:30">
      <c r="P24" s="17"/>
      <c r="Q24" s="17"/>
      <c r="R24" s="17"/>
      <c r="S24" s="17"/>
      <c r="T24" s="17"/>
      <c r="U24" s="17"/>
      <c r="V24" s="17"/>
      <c r="W24" s="17"/>
      <c r="X24" s="17"/>
      <c r="Y24" s="17"/>
      <c r="Z24" s="17"/>
      <c r="AA24" s="17"/>
      <c r="AB24" s="17"/>
      <c r="AC24" s="17"/>
      <c r="AD24" s="17"/>
    </row>
    <row r="25" spans="2:30">
      <c r="P25" s="17"/>
      <c r="Q25" s="17"/>
      <c r="R25" s="17"/>
      <c r="S25" s="42"/>
      <c r="T25" s="42"/>
      <c r="U25" s="51"/>
      <c r="V25" s="17"/>
      <c r="W25" s="17"/>
      <c r="X25" s="17"/>
      <c r="Y25" s="17"/>
      <c r="Z25" s="17"/>
      <c r="AA25" s="17"/>
      <c r="AB25" s="17"/>
      <c r="AC25" s="17"/>
      <c r="AD25" s="17"/>
    </row>
    <row r="26" spans="2:30">
      <c r="P26" s="17"/>
      <c r="Q26" s="17"/>
      <c r="R26" s="43"/>
      <c r="S26" s="44"/>
      <c r="T26" s="44"/>
      <c r="U26" s="17"/>
      <c r="V26" s="17"/>
      <c r="W26" s="17"/>
      <c r="X26" s="17"/>
      <c r="Y26" s="17"/>
      <c r="Z26" s="17"/>
      <c r="AA26" s="17"/>
      <c r="AB26" s="17"/>
      <c r="AC26" s="17"/>
      <c r="AD26" s="17"/>
    </row>
    <row r="27" spans="2:30">
      <c r="P27" s="17"/>
      <c r="Q27" s="17"/>
      <c r="R27" s="43"/>
      <c r="S27" s="27"/>
      <c r="T27" s="27"/>
      <c r="U27" s="46"/>
      <c r="V27" s="17"/>
      <c r="W27" s="17"/>
      <c r="X27" s="17"/>
      <c r="Y27" s="17"/>
      <c r="Z27" s="17"/>
      <c r="AA27" s="17"/>
      <c r="AB27" s="17"/>
      <c r="AC27" s="17"/>
      <c r="AD27" s="17"/>
    </row>
    <row r="28" spans="2:30" s="4" customFormat="1">
      <c r="P28" s="45"/>
      <c r="Q28" s="17"/>
      <c r="R28" s="43"/>
      <c r="S28" s="27"/>
      <c r="T28" s="27"/>
      <c r="U28" s="46"/>
      <c r="V28" s="17"/>
      <c r="W28" s="45"/>
      <c r="X28" s="45"/>
      <c r="Y28" s="45"/>
      <c r="Z28" s="45"/>
      <c r="AA28" s="45"/>
      <c r="AB28" s="45"/>
      <c r="AC28" s="45"/>
      <c r="AD28" s="45"/>
    </row>
    <row r="29" spans="2:30" s="4" customFormat="1">
      <c r="P29" s="45"/>
      <c r="Q29" s="17"/>
      <c r="R29" s="43"/>
      <c r="S29" s="27"/>
      <c r="T29" s="27"/>
      <c r="U29" s="46"/>
      <c r="V29" s="17"/>
      <c r="W29" s="45"/>
      <c r="X29" s="45"/>
      <c r="Y29" s="45"/>
      <c r="Z29" s="45"/>
      <c r="AA29" s="45"/>
      <c r="AB29" s="45"/>
      <c r="AC29" s="45"/>
      <c r="AD29" s="45"/>
    </row>
    <row r="30" spans="2:30">
      <c r="P30" s="17"/>
      <c r="Q30" s="17"/>
      <c r="R30" s="43"/>
      <c r="S30" s="27"/>
      <c r="T30" s="27"/>
      <c r="U30" s="46"/>
      <c r="V30" s="17"/>
      <c r="W30" s="17"/>
      <c r="X30" s="17"/>
      <c r="Y30" s="17"/>
      <c r="Z30" s="17"/>
      <c r="AA30" s="17"/>
      <c r="AB30" s="17"/>
      <c r="AC30" s="17"/>
      <c r="AD30" s="17"/>
    </row>
    <row r="31" spans="2:30">
      <c r="P31" s="17"/>
      <c r="Q31" s="17"/>
      <c r="R31" s="43"/>
      <c r="S31" s="27"/>
      <c r="T31" s="27"/>
      <c r="U31" s="46"/>
      <c r="V31" s="17"/>
      <c r="W31" s="17"/>
      <c r="X31" s="17"/>
      <c r="Y31" s="17"/>
      <c r="Z31" s="17"/>
      <c r="AA31" s="17"/>
      <c r="AB31" s="17"/>
      <c r="AC31" s="17"/>
      <c r="AD31" s="17"/>
    </row>
    <row r="32" spans="2:30">
      <c r="P32" s="17"/>
      <c r="Q32" s="17"/>
      <c r="R32" s="43"/>
      <c r="S32" s="27"/>
      <c r="T32" s="27"/>
      <c r="U32" s="46"/>
      <c r="V32" s="17"/>
      <c r="W32" s="17"/>
      <c r="X32" s="17"/>
      <c r="Y32" s="17"/>
      <c r="Z32" s="17"/>
      <c r="AA32" s="17"/>
      <c r="AB32" s="17"/>
      <c r="AC32" s="17"/>
      <c r="AD32" s="17"/>
    </row>
    <row r="33" spans="16:30">
      <c r="P33" s="17"/>
      <c r="Q33" s="17"/>
      <c r="R33" s="47"/>
      <c r="S33" s="48"/>
      <c r="T33" s="48"/>
      <c r="U33" s="17"/>
      <c r="V33" s="17"/>
      <c r="W33" s="17"/>
      <c r="X33" s="17"/>
      <c r="Y33" s="17"/>
      <c r="Z33" s="17"/>
      <c r="AA33" s="17"/>
      <c r="AB33" s="17"/>
      <c r="AC33" s="17"/>
      <c r="AD33" s="17"/>
    </row>
    <row r="34" spans="16:30">
      <c r="P34" s="17"/>
      <c r="Q34" s="17"/>
      <c r="R34" s="43"/>
      <c r="S34" s="27"/>
      <c r="T34" s="27"/>
      <c r="U34" s="27"/>
      <c r="V34" s="17"/>
      <c r="W34" s="17"/>
      <c r="X34" s="17"/>
      <c r="Y34" s="17"/>
      <c r="Z34" s="17"/>
      <c r="AA34" s="17"/>
      <c r="AB34" s="17"/>
      <c r="AC34" s="17"/>
      <c r="AD34" s="17"/>
    </row>
    <row r="35" spans="16:30">
      <c r="P35" s="17"/>
      <c r="Q35" s="17"/>
      <c r="R35" s="17"/>
      <c r="S35" s="27"/>
      <c r="T35" s="27"/>
      <c r="U35" s="17"/>
      <c r="V35" s="17"/>
      <c r="W35" s="17"/>
      <c r="X35" s="17"/>
      <c r="Y35" s="17"/>
      <c r="Z35" s="17"/>
      <c r="AA35" s="17"/>
      <c r="AB35" s="17"/>
      <c r="AC35" s="17"/>
      <c r="AD35" s="17"/>
    </row>
    <row r="36" spans="16:30">
      <c r="P36" s="17"/>
      <c r="Q36" s="17"/>
      <c r="R36" s="17"/>
      <c r="S36" s="17"/>
      <c r="T36" s="17"/>
      <c r="U36" s="17"/>
      <c r="V36" s="17"/>
      <c r="W36" s="17"/>
      <c r="X36" s="17"/>
      <c r="Y36" s="17"/>
      <c r="Z36" s="17"/>
      <c r="AA36" s="17"/>
      <c r="AB36" s="17"/>
      <c r="AC36" s="17"/>
      <c r="AD36" s="17"/>
    </row>
    <row r="37" spans="16:30">
      <c r="P37" s="17"/>
      <c r="Q37" s="17"/>
      <c r="R37" s="17"/>
      <c r="S37" s="17"/>
      <c r="T37" s="17"/>
      <c r="U37" s="17"/>
      <c r="V37" s="17"/>
      <c r="W37" s="17"/>
      <c r="X37" s="17"/>
      <c r="Y37" s="17"/>
      <c r="Z37" s="17"/>
      <c r="AA37" s="17"/>
      <c r="AB37" s="17"/>
      <c r="AC37" s="17"/>
      <c r="AD37" s="17"/>
    </row>
    <row r="38" spans="16:30">
      <c r="P38" s="17"/>
      <c r="Q38" s="17"/>
      <c r="R38" s="17"/>
      <c r="S38" s="17"/>
      <c r="T38" s="17"/>
      <c r="U38" s="17"/>
      <c r="V38" s="17"/>
      <c r="W38" s="17"/>
      <c r="X38" s="17"/>
      <c r="Y38" s="17"/>
      <c r="Z38" s="17"/>
      <c r="AA38" s="17"/>
      <c r="AB38" s="17"/>
      <c r="AC38" s="17"/>
      <c r="AD38" s="17"/>
    </row>
    <row r="39" spans="16:30">
      <c r="P39" s="17"/>
      <c r="Q39" s="17"/>
      <c r="R39" s="17"/>
      <c r="S39" s="17"/>
      <c r="T39" s="17"/>
      <c r="U39" s="17"/>
      <c r="V39" s="17"/>
      <c r="W39" s="17"/>
      <c r="X39" s="17"/>
      <c r="Y39" s="17"/>
      <c r="Z39" s="17"/>
      <c r="AA39" s="17"/>
      <c r="AB39" s="17"/>
      <c r="AC39" s="17"/>
      <c r="AD39" s="17"/>
    </row>
    <row r="40" spans="16:30">
      <c r="P40" s="17"/>
      <c r="Q40" s="17"/>
      <c r="R40" s="17"/>
      <c r="S40" s="17"/>
      <c r="T40" s="17"/>
      <c r="U40" s="17"/>
      <c r="V40" s="17"/>
      <c r="W40" s="17"/>
      <c r="X40" s="17"/>
      <c r="Y40" s="17"/>
      <c r="Z40" s="17"/>
      <c r="AA40" s="17"/>
      <c r="AB40" s="17"/>
      <c r="AC40" s="17"/>
      <c r="AD40" s="17"/>
    </row>
    <row r="41" spans="16:30">
      <c r="P41" s="17"/>
      <c r="Q41" s="52"/>
      <c r="R41" s="17"/>
      <c r="S41" s="17"/>
      <c r="T41" s="17"/>
      <c r="U41" s="49"/>
      <c r="V41" s="17"/>
      <c r="W41" s="17"/>
      <c r="X41" s="17"/>
      <c r="Y41" s="17"/>
      <c r="Z41" s="17"/>
      <c r="AA41" s="17"/>
      <c r="AB41" s="17"/>
      <c r="AC41" s="17"/>
      <c r="AD41" s="17"/>
    </row>
    <row r="42" spans="16:30">
      <c r="P42" s="17"/>
      <c r="Q42" s="17"/>
      <c r="R42" s="17"/>
      <c r="S42" s="17"/>
      <c r="T42" s="17"/>
      <c r="U42" s="17"/>
      <c r="V42" s="17"/>
      <c r="W42" s="17"/>
      <c r="X42" s="17"/>
      <c r="Y42" s="17"/>
      <c r="Z42" s="17"/>
      <c r="AA42" s="17"/>
      <c r="AB42" s="17"/>
      <c r="AC42" s="17"/>
      <c r="AD42" s="17"/>
    </row>
    <row r="43" spans="16:30">
      <c r="P43" s="17"/>
      <c r="Q43" s="17"/>
      <c r="R43" s="17"/>
      <c r="S43" s="17"/>
      <c r="T43" s="17"/>
      <c r="U43" s="17"/>
      <c r="V43" s="17"/>
      <c r="W43" s="17"/>
      <c r="X43" s="17"/>
      <c r="Y43" s="17"/>
      <c r="Z43" s="17"/>
      <c r="AA43" s="17"/>
      <c r="AB43" s="17"/>
      <c r="AC43" s="17"/>
      <c r="AD43" s="17"/>
    </row>
    <row r="44" spans="16:30">
      <c r="P44" s="17"/>
      <c r="Q44" s="17"/>
      <c r="R44" s="17"/>
      <c r="S44" s="17"/>
      <c r="T44" s="17"/>
      <c r="U44" s="17"/>
      <c r="V44" s="17"/>
      <c r="W44" s="17"/>
      <c r="X44" s="17"/>
      <c r="Y44" s="17"/>
      <c r="Z44" s="17"/>
      <c r="AA44" s="17"/>
      <c r="AB44" s="17"/>
      <c r="AC44" s="17"/>
      <c r="AD44" s="17"/>
    </row>
    <row r="45" spans="16:30">
      <c r="P45" s="17"/>
      <c r="Q45" s="17"/>
      <c r="R45" s="17"/>
      <c r="S45" s="17"/>
      <c r="T45" s="17"/>
      <c r="U45" s="17"/>
      <c r="V45" s="17"/>
      <c r="W45" s="17"/>
      <c r="X45" s="17"/>
      <c r="Y45" s="17"/>
      <c r="Z45" s="17"/>
      <c r="AA45" s="17"/>
      <c r="AB45" s="17"/>
      <c r="AC45" s="17"/>
      <c r="AD45" s="17"/>
    </row>
    <row r="46" spans="16:30">
      <c r="P46" s="17"/>
      <c r="Q46" s="17"/>
      <c r="R46" s="17"/>
      <c r="S46" s="17"/>
      <c r="T46" s="17"/>
      <c r="U46" s="17"/>
      <c r="V46" s="17"/>
      <c r="W46" s="17"/>
      <c r="X46" s="17"/>
      <c r="Y46" s="17"/>
      <c r="Z46" s="17"/>
      <c r="AA46" s="17"/>
      <c r="AB46" s="17"/>
      <c r="AC46" s="17"/>
      <c r="AD46" s="17"/>
    </row>
    <row r="47" spans="16:30">
      <c r="P47" s="17"/>
      <c r="Q47" s="17"/>
      <c r="R47" s="17"/>
      <c r="S47" s="17"/>
      <c r="T47" s="17"/>
      <c r="U47" s="17"/>
      <c r="V47" s="17"/>
      <c r="W47" s="17"/>
      <c r="X47" s="17"/>
      <c r="Y47" s="17"/>
      <c r="Z47" s="17"/>
      <c r="AA47" s="17"/>
      <c r="AB47" s="17"/>
      <c r="AC47" s="17"/>
      <c r="AD47" s="17"/>
    </row>
    <row r="48" spans="16:30">
      <c r="P48" s="17"/>
      <c r="Q48" s="17"/>
      <c r="R48" s="17"/>
      <c r="S48" s="17"/>
      <c r="T48" s="17"/>
      <c r="U48" s="17"/>
      <c r="V48" s="17"/>
      <c r="W48" s="17"/>
      <c r="X48" s="17"/>
      <c r="Y48" s="17"/>
      <c r="Z48" s="17"/>
      <c r="AA48" s="17"/>
      <c r="AB48" s="17"/>
      <c r="AC48" s="17"/>
      <c r="AD48" s="17"/>
    </row>
    <row r="49" spans="2:9">
      <c r="B49" s="4" t="s">
        <v>52</v>
      </c>
    </row>
    <row r="50" spans="2:9">
      <c r="B50" s="4" t="s">
        <v>53</v>
      </c>
    </row>
    <row r="52" spans="2:9" ht="26.25">
      <c r="B52" s="4" t="s">
        <v>54</v>
      </c>
      <c r="C52" s="4"/>
      <c r="D52" s="4"/>
      <c r="E52" s="4"/>
      <c r="F52" s="4"/>
      <c r="G52" s="4"/>
      <c r="H52" s="4"/>
      <c r="I52" s="41"/>
    </row>
    <row r="53" spans="2:9">
      <c r="E53" s="15"/>
    </row>
    <row r="77" spans="9:9" ht="26.25">
      <c r="I77" s="41"/>
    </row>
  </sheetData>
  <mergeCells count="1">
    <mergeCell ref="U2:V2"/>
  </mergeCells>
  <pageMargins left="0.7" right="0.7" top="0.75" bottom="0.75" header="0.3" footer="0.3"/>
  <pageSetup paperSize="9" scale="96" orientation="portrait" r:id="rId1"/>
  <colBreaks count="1" manualBreakCount="1">
    <brk id="6" max="1048575" man="1"/>
  </colBreaks>
  <drawing r:id="rId2"/>
</worksheet>
</file>

<file path=xl/worksheets/sheet4.xml><?xml version="1.0" encoding="utf-8"?>
<worksheet xmlns="http://schemas.openxmlformats.org/spreadsheetml/2006/main" xmlns:r="http://schemas.openxmlformats.org/officeDocument/2006/relationships">
  <dimension ref="A1:U77"/>
  <sheetViews>
    <sheetView topLeftCell="B1" zoomScale="80" zoomScaleNormal="80" workbookViewId="0">
      <selection activeCell="Q41" sqref="Q41"/>
    </sheetView>
  </sheetViews>
  <sheetFormatPr defaultRowHeight="12.75"/>
  <cols>
    <col min="1" max="1" width="9.140625" hidden="1" customWidth="1"/>
    <col min="2" max="2" width="18.85546875" customWidth="1"/>
    <col min="3" max="4" width="10.42578125" customWidth="1"/>
    <col min="9" max="9" width="10.140625" bestFit="1" customWidth="1"/>
    <col min="18" max="18" width="23.5703125" customWidth="1"/>
    <col min="21" max="21" width="10.28515625" customWidth="1"/>
  </cols>
  <sheetData>
    <row r="1" spans="1:21">
      <c r="B1" s="20" t="s">
        <v>55</v>
      </c>
      <c r="C1" s="16"/>
    </row>
    <row r="2" spans="1:21">
      <c r="B2" s="20"/>
      <c r="U2" s="53"/>
    </row>
    <row r="4" spans="1:21" ht="18.75">
      <c r="R4" s="12"/>
      <c r="S4" s="8" t="s">
        <v>35</v>
      </c>
      <c r="T4" s="22" t="s">
        <v>36</v>
      </c>
      <c r="U4" s="23" t="s">
        <v>24</v>
      </c>
    </row>
    <row r="5" spans="1:21">
      <c r="M5" s="8"/>
      <c r="N5" s="8"/>
      <c r="O5" s="23"/>
      <c r="R5" s="24"/>
      <c r="S5" s="25">
        <v>2010</v>
      </c>
      <c r="T5" s="25">
        <v>2010</v>
      </c>
    </row>
    <row r="6" spans="1:21">
      <c r="Q6">
        <v>2</v>
      </c>
      <c r="R6" s="26" t="s">
        <v>45</v>
      </c>
      <c r="S6" s="27">
        <v>25.5</v>
      </c>
      <c r="T6" s="28">
        <v>33.200000000000003</v>
      </c>
      <c r="U6" s="29">
        <v>21.167880615661975</v>
      </c>
    </row>
    <row r="7" spans="1:21">
      <c r="A7" t="s">
        <v>24</v>
      </c>
      <c r="Q7">
        <v>3</v>
      </c>
      <c r="R7" s="30" t="s">
        <v>46</v>
      </c>
      <c r="S7" s="27">
        <v>17.2</v>
      </c>
      <c r="T7" s="30">
        <v>26.4</v>
      </c>
      <c r="U7" s="29">
        <v>26.0318890773239</v>
      </c>
    </row>
    <row r="8" spans="1:21">
      <c r="R8" s="30" t="s">
        <v>47</v>
      </c>
      <c r="S8" s="28">
        <v>0.60446476745803757</v>
      </c>
      <c r="T8" s="28">
        <v>1.012</v>
      </c>
      <c r="U8" s="29">
        <v>2.7209108112279399</v>
      </c>
    </row>
    <row r="9" spans="1:21">
      <c r="A9" s="31" t="s">
        <v>7</v>
      </c>
      <c r="Q9">
        <v>5</v>
      </c>
      <c r="R9" s="30" t="s">
        <v>48</v>
      </c>
      <c r="S9" s="32">
        <v>34.700000000000003</v>
      </c>
      <c r="T9" s="30">
        <v>20.5</v>
      </c>
      <c r="U9" s="29">
        <v>39.149226162856529</v>
      </c>
    </row>
    <row r="10" spans="1:21">
      <c r="A10" s="31" t="s">
        <v>37</v>
      </c>
      <c r="Q10">
        <v>6</v>
      </c>
      <c r="R10" s="30" t="s">
        <v>49</v>
      </c>
      <c r="S10" s="32">
        <v>16.5</v>
      </c>
      <c r="T10" s="30">
        <v>10.8</v>
      </c>
      <c r="U10" s="29">
        <v>3.6264941660960734</v>
      </c>
    </row>
    <row r="11" spans="1:21">
      <c r="A11" t="s">
        <v>16</v>
      </c>
      <c r="Q11">
        <v>7</v>
      </c>
      <c r="R11" s="30" t="s">
        <v>50</v>
      </c>
      <c r="S11" s="29">
        <v>5.495535232541954</v>
      </c>
      <c r="T11" s="33">
        <v>8.0880000000000081</v>
      </c>
      <c r="U11" s="29">
        <v>7.3035991668335782</v>
      </c>
    </row>
    <row r="12" spans="1:21" ht="13.5" thickBot="1">
      <c r="A12" t="s">
        <v>28</v>
      </c>
      <c r="R12" s="11"/>
      <c r="S12" s="5"/>
      <c r="T12" s="5"/>
    </row>
    <row r="13" spans="1:21" ht="13.5" thickBot="1">
      <c r="A13" s="31" t="s">
        <v>12</v>
      </c>
      <c r="B13" s="11"/>
      <c r="C13" s="5"/>
      <c r="D13" s="5"/>
      <c r="R13" s="34" t="s">
        <v>44</v>
      </c>
      <c r="S13" s="35">
        <v>100</v>
      </c>
      <c r="T13" s="35">
        <v>100</v>
      </c>
      <c r="U13" s="36">
        <v>100</v>
      </c>
    </row>
    <row r="14" spans="1:21">
      <c r="A14" s="31" t="s">
        <v>18</v>
      </c>
      <c r="B14" s="11"/>
      <c r="C14" s="5"/>
      <c r="D14" s="5"/>
      <c r="S14" s="35"/>
      <c r="T14" s="35"/>
    </row>
    <row r="15" spans="1:21">
      <c r="A15" t="s">
        <v>13</v>
      </c>
      <c r="B15" s="11"/>
      <c r="C15" s="5"/>
      <c r="D15" s="5"/>
    </row>
    <row r="16" spans="1:21">
      <c r="B16" s="11"/>
      <c r="C16" s="5"/>
      <c r="D16" s="5"/>
    </row>
    <row r="17" spans="2:21">
      <c r="B17" s="11"/>
      <c r="C17" s="5"/>
      <c r="D17" s="5"/>
    </row>
    <row r="18" spans="2:21">
      <c r="B18" s="11"/>
      <c r="C18" s="5"/>
      <c r="D18" s="5"/>
      <c r="S18" s="29"/>
      <c r="T18" s="29"/>
      <c r="U18" s="29"/>
    </row>
    <row r="19" spans="2:21">
      <c r="B19" s="11"/>
      <c r="C19" s="5"/>
      <c r="D19" s="5"/>
    </row>
    <row r="20" spans="2:21">
      <c r="B20" s="11"/>
      <c r="C20" s="5"/>
      <c r="D20" s="5"/>
    </row>
    <row r="21" spans="2:21">
      <c r="B21" s="11"/>
      <c r="C21" s="5"/>
      <c r="D21" s="5"/>
    </row>
    <row r="22" spans="2:21">
      <c r="B22" s="11"/>
      <c r="C22" s="5"/>
      <c r="D22" s="5"/>
    </row>
    <row r="23" spans="2:21" ht="20.25">
      <c r="B23" s="11"/>
      <c r="C23" s="5"/>
      <c r="D23" s="5"/>
      <c r="R23" s="38"/>
    </row>
    <row r="25" spans="2:21">
      <c r="S25" s="8"/>
      <c r="T25" s="8"/>
      <c r="U25" s="23"/>
    </row>
    <row r="26" spans="2:21">
      <c r="R26" s="24"/>
      <c r="S26" s="25"/>
      <c r="T26" s="25"/>
    </row>
    <row r="27" spans="2:21">
      <c r="R27" s="24"/>
      <c r="S27" s="27"/>
      <c r="T27" s="27"/>
      <c r="U27" s="29"/>
    </row>
    <row r="28" spans="2:21" s="4" customFormat="1">
      <c r="Q28"/>
      <c r="R28" s="39"/>
      <c r="S28" s="27"/>
      <c r="T28" s="32"/>
      <c r="U28" s="29"/>
    </row>
    <row r="29" spans="2:21" s="4" customFormat="1">
      <c r="Q29"/>
      <c r="R29" s="39"/>
      <c r="S29" s="27"/>
      <c r="T29" s="32"/>
      <c r="U29" s="29"/>
    </row>
    <row r="30" spans="2:21">
      <c r="R30" s="39"/>
      <c r="S30" s="32"/>
      <c r="T30" s="32"/>
      <c r="U30" s="29"/>
    </row>
    <row r="31" spans="2:21">
      <c r="R31" s="39"/>
      <c r="S31" s="32"/>
      <c r="T31" s="32"/>
      <c r="U31" s="29"/>
    </row>
    <row r="32" spans="2:21">
      <c r="R32" s="39"/>
      <c r="S32" s="32"/>
      <c r="T32" s="32"/>
      <c r="U32" s="29"/>
    </row>
    <row r="33" spans="17:21" ht="13.5" thickBot="1">
      <c r="R33" s="11"/>
      <c r="S33" s="5"/>
      <c r="T33" s="5"/>
    </row>
    <row r="34" spans="17:21" ht="13.5" thickBot="1">
      <c r="R34" s="34"/>
      <c r="S34" s="35"/>
      <c r="T34" s="35"/>
      <c r="U34" s="36"/>
    </row>
    <row r="35" spans="17:21">
      <c r="S35" s="35"/>
      <c r="T35" s="35"/>
    </row>
    <row r="41" spans="17:21">
      <c r="Q41" s="3"/>
      <c r="U41" s="37">
        <f>U31+U30</f>
        <v>0</v>
      </c>
    </row>
    <row r="49" spans="2:9">
      <c r="B49" s="4" t="s">
        <v>58</v>
      </c>
    </row>
    <row r="50" spans="2:9">
      <c r="B50" s="4" t="s">
        <v>59</v>
      </c>
    </row>
    <row r="52" spans="2:9" ht="26.25">
      <c r="B52" s="40" t="s">
        <v>56</v>
      </c>
      <c r="C52" s="4"/>
      <c r="D52" s="4"/>
      <c r="E52" s="4"/>
      <c r="F52" s="4"/>
      <c r="G52" s="4"/>
      <c r="H52" s="4"/>
      <c r="I52" s="41"/>
    </row>
    <row r="53" spans="2:9">
      <c r="E53" s="15" t="s">
        <v>57</v>
      </c>
    </row>
    <row r="77" spans="9:9" ht="26.25">
      <c r="I77" s="41">
        <v>1993</v>
      </c>
    </row>
  </sheetData>
  <pageMargins left="0.7" right="0.7" top="0.75" bottom="0.75" header="0.3" footer="0.3"/>
  <pageSetup paperSize="9" scale="96" orientation="portrait" r:id="rId1"/>
  <colBreaks count="1" manualBreakCount="1">
    <brk id="6" max="1048575" man="1"/>
  </colBreaks>
  <drawing r:id="rId2"/>
</worksheet>
</file>

<file path=xl/worksheets/sheet5.xml><?xml version="1.0" encoding="utf-8"?>
<worksheet xmlns="http://schemas.openxmlformats.org/spreadsheetml/2006/main" xmlns:r="http://schemas.openxmlformats.org/officeDocument/2006/relationships">
  <dimension ref="A1:N53"/>
  <sheetViews>
    <sheetView view="pageBreakPreview" topLeftCell="B29" zoomScaleNormal="100" zoomScaleSheetLayoutView="100" workbookViewId="0">
      <selection activeCell="B52" sqref="B52:J52"/>
    </sheetView>
  </sheetViews>
  <sheetFormatPr defaultColWidth="9.140625" defaultRowHeight="12.75"/>
  <cols>
    <col min="1" max="1" width="9.140625" hidden="1" customWidth="1"/>
    <col min="2" max="2" width="16.42578125" customWidth="1"/>
    <col min="3" max="3" width="6.7109375" customWidth="1"/>
  </cols>
  <sheetData>
    <row r="1" spans="1:14" ht="12.75" customHeight="1">
      <c r="B1" s="1"/>
      <c r="C1" s="1"/>
    </row>
    <row r="2" spans="1:14" ht="12.75" customHeight="1">
      <c r="B2" s="1" t="s">
        <v>72</v>
      </c>
      <c r="C2" s="1"/>
      <c r="M2" s="54" t="s">
        <v>61</v>
      </c>
      <c r="N2" s="48">
        <v>31.263175451845605</v>
      </c>
    </row>
    <row r="3" spans="1:14" ht="12.75" customHeight="1">
      <c r="B3" s="1"/>
      <c r="C3" s="1"/>
      <c r="M3" s="55" t="s">
        <v>73</v>
      </c>
      <c r="N3" s="56">
        <v>32.256999999999998</v>
      </c>
    </row>
    <row r="5" spans="1:14">
      <c r="M5" s="4" t="s">
        <v>5</v>
      </c>
      <c r="N5" s="5">
        <v>33.765999999999998</v>
      </c>
    </row>
    <row r="6" spans="1:14">
      <c r="M6" s="4" t="s">
        <v>74</v>
      </c>
      <c r="N6" s="5">
        <f>+AVERAGE(N8:N22)</f>
        <v>19.423505568662939</v>
      </c>
    </row>
    <row r="7" spans="1:14">
      <c r="A7" t="s">
        <v>24</v>
      </c>
      <c r="M7" s="4"/>
      <c r="N7" s="5"/>
    </row>
    <row r="8" spans="1:14" ht="12.75" customHeight="1">
      <c r="A8" t="s">
        <v>6</v>
      </c>
      <c r="M8" s="4" t="s">
        <v>63</v>
      </c>
      <c r="N8" s="5">
        <v>11.415916932775804</v>
      </c>
    </row>
    <row r="9" spans="1:14">
      <c r="A9" t="s">
        <v>31</v>
      </c>
      <c r="M9" s="4" t="s">
        <v>13</v>
      </c>
      <c r="N9" s="5">
        <v>12.322700182490996</v>
      </c>
    </row>
    <row r="10" spans="1:14">
      <c r="A10" s="31" t="s">
        <v>7</v>
      </c>
      <c r="M10" s="4" t="s">
        <v>10</v>
      </c>
      <c r="N10" s="5">
        <v>12.826293414191227</v>
      </c>
    </row>
    <row r="11" spans="1:14">
      <c r="A11" t="s">
        <v>9</v>
      </c>
      <c r="M11" s="4" t="s">
        <v>12</v>
      </c>
      <c r="N11" s="5">
        <v>14.914532376014501</v>
      </c>
    </row>
    <row r="12" spans="1:14">
      <c r="A12" s="31" t="s">
        <v>37</v>
      </c>
      <c r="M12" s="4" t="s">
        <v>8</v>
      </c>
      <c r="N12" s="5">
        <v>17.284431041504583</v>
      </c>
    </row>
    <row r="13" spans="1:14">
      <c r="A13" t="s">
        <v>16</v>
      </c>
      <c r="M13" s="4" t="s">
        <v>16</v>
      </c>
      <c r="N13" s="5">
        <v>17.366564185135545</v>
      </c>
    </row>
    <row r="14" spans="1:14">
      <c r="A14" t="s">
        <v>27</v>
      </c>
      <c r="M14" s="4" t="s">
        <v>14</v>
      </c>
      <c r="N14" s="5">
        <v>17.650715773179339</v>
      </c>
    </row>
    <row r="15" spans="1:14">
      <c r="A15" t="s">
        <v>28</v>
      </c>
      <c r="M15" s="4" t="s">
        <v>15</v>
      </c>
      <c r="N15" s="5">
        <v>17.934843862076097</v>
      </c>
    </row>
    <row r="16" spans="1:14">
      <c r="A16" s="31" t="s">
        <v>12</v>
      </c>
      <c r="M16" s="4" t="s">
        <v>64</v>
      </c>
      <c r="N16" s="5">
        <v>18.847000000000001</v>
      </c>
    </row>
    <row r="17" spans="1:14">
      <c r="A17" s="31" t="s">
        <v>18</v>
      </c>
      <c r="M17" s="4" t="s">
        <v>11</v>
      </c>
      <c r="N17" s="10">
        <v>19.56357710860237</v>
      </c>
    </row>
    <row r="18" spans="1:14">
      <c r="A18" t="s">
        <v>13</v>
      </c>
      <c r="M18" s="4" t="s">
        <v>7</v>
      </c>
      <c r="N18" s="5">
        <v>19.640999999999998</v>
      </c>
    </row>
    <row r="19" spans="1:14">
      <c r="M19" s="54" t="s">
        <v>9</v>
      </c>
      <c r="N19" s="5">
        <v>20.508482352923785</v>
      </c>
    </row>
    <row r="20" spans="1:14">
      <c r="M20" s="4" t="s">
        <v>17</v>
      </c>
      <c r="N20" s="5">
        <v>25.15351643809305</v>
      </c>
    </row>
    <row r="21" spans="1:14">
      <c r="M21" s="4" t="s">
        <v>1</v>
      </c>
      <c r="N21" s="5">
        <v>32.442180746587958</v>
      </c>
    </row>
    <row r="22" spans="1:14">
      <c r="B22" s="4"/>
      <c r="C22" s="5"/>
      <c r="M22" s="4" t="s">
        <v>6</v>
      </c>
      <c r="N22" s="5">
        <v>33.480829116368874</v>
      </c>
    </row>
    <row r="23" spans="1:14">
      <c r="B23" s="4"/>
      <c r="C23" s="5"/>
    </row>
    <row r="24" spans="1:14">
      <c r="B24" s="4"/>
      <c r="C24" s="5"/>
    </row>
    <row r="25" spans="1:14">
      <c r="B25" s="4"/>
      <c r="C25" s="5"/>
    </row>
    <row r="26" spans="1:14" ht="12.75" customHeight="1">
      <c r="B26" s="4"/>
      <c r="C26" s="5"/>
      <c r="K26" s="57"/>
    </row>
    <row r="27" spans="1:14" ht="12.75" customHeight="1">
      <c r="B27" s="4"/>
      <c r="C27" s="5"/>
      <c r="K27" s="57"/>
    </row>
    <row r="28" spans="1:14" ht="22.5" customHeight="1">
      <c r="B28" s="4"/>
      <c r="C28" s="5"/>
    </row>
    <row r="29" spans="1:14" ht="12.75" customHeight="1">
      <c r="B29" s="4"/>
      <c r="C29" s="5"/>
      <c r="K29" s="58"/>
    </row>
    <row r="30" spans="1:14" ht="22.5" customHeight="1">
      <c r="B30" s="4"/>
      <c r="C30" s="5"/>
    </row>
    <row r="31" spans="1:14">
      <c r="B31" s="4"/>
      <c r="C31" s="5"/>
    </row>
    <row r="32" spans="1:14">
      <c r="B32" s="4"/>
      <c r="C32" s="5"/>
    </row>
    <row r="33" spans="2:3">
      <c r="B33" s="4"/>
      <c r="C33" s="5"/>
    </row>
    <row r="39" spans="2:3" ht="16.5" customHeight="1"/>
    <row r="43" spans="2:3">
      <c r="B43" s="58"/>
    </row>
    <row r="46" spans="2:3">
      <c r="B46" s="4" t="s">
        <v>65</v>
      </c>
      <c r="C46" s="5"/>
    </row>
    <row r="47" spans="2:3">
      <c r="B47" s="59"/>
    </row>
    <row r="48" spans="2:3">
      <c r="B48" s="13"/>
    </row>
    <row r="49" spans="2:10">
      <c r="B49" s="4" t="s">
        <v>75</v>
      </c>
    </row>
    <row r="50" spans="2:10">
      <c r="B50" s="14" t="s">
        <v>77</v>
      </c>
    </row>
    <row r="51" spans="2:10">
      <c r="B51" s="60" t="s">
        <v>78</v>
      </c>
      <c r="C51" s="61"/>
      <c r="D51" s="61"/>
      <c r="E51" s="61"/>
      <c r="F51" s="61"/>
      <c r="G51" s="61"/>
      <c r="H51" s="61"/>
      <c r="I51" s="61"/>
      <c r="J51" s="61"/>
    </row>
    <row r="52" spans="2:10">
      <c r="B52" s="60" t="s">
        <v>76</v>
      </c>
      <c r="C52" s="61"/>
      <c r="D52" s="61"/>
      <c r="E52" s="61"/>
      <c r="F52" s="61"/>
      <c r="G52" s="61"/>
      <c r="H52" s="61"/>
      <c r="I52" s="61"/>
      <c r="J52" s="61"/>
    </row>
    <row r="53" spans="2:10">
      <c r="E53" s="15" t="s">
        <v>67</v>
      </c>
    </row>
  </sheetData>
  <mergeCells count="2">
    <mergeCell ref="B51:J51"/>
    <mergeCell ref="B52:J52"/>
  </mergeCells>
  <conditionalFormatting sqref="N2">
    <cfRule type="cellIs" dxfId="1" priority="2" operator="equal">
      <formula>$P$24</formula>
    </cfRule>
  </conditionalFormatting>
  <conditionalFormatting sqref="N3">
    <cfRule type="cellIs" dxfId="0" priority="1" operator="equal">
      <formula>$P$25</formula>
    </cfRule>
  </conditionalFormatting>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dimension ref="A1:N53"/>
  <sheetViews>
    <sheetView view="pageBreakPreview" topLeftCell="B25" zoomScaleNormal="100" zoomScaleSheetLayoutView="100" workbookViewId="0">
      <selection activeCell="B52" sqref="B52:J52"/>
    </sheetView>
  </sheetViews>
  <sheetFormatPr defaultColWidth="9.140625" defaultRowHeight="12.75"/>
  <cols>
    <col min="1" max="1" width="9.140625" hidden="1" customWidth="1"/>
    <col min="2" max="2" width="16.42578125" customWidth="1"/>
    <col min="3" max="3" width="6.7109375" customWidth="1"/>
  </cols>
  <sheetData>
    <row r="1" spans="1:14" ht="12.75" customHeight="1">
      <c r="B1" s="1" t="s">
        <v>60</v>
      </c>
      <c r="C1" s="1"/>
    </row>
    <row r="2" spans="1:14" ht="12.75" customHeight="1">
      <c r="B2" s="1"/>
      <c r="C2" s="1"/>
      <c r="M2" s="54" t="s">
        <v>61</v>
      </c>
      <c r="N2" s="48">
        <v>31.263175451845605</v>
      </c>
    </row>
    <row r="3" spans="1:14" ht="12.75" customHeight="1">
      <c r="B3" s="1"/>
      <c r="C3" s="1"/>
      <c r="M3" s="55" t="s">
        <v>62</v>
      </c>
      <c r="N3" s="56">
        <v>32.256999999999998</v>
      </c>
    </row>
    <row r="5" spans="1:14">
      <c r="M5" s="4" t="s">
        <v>26</v>
      </c>
      <c r="N5" s="5">
        <v>33.765999999999998</v>
      </c>
    </row>
    <row r="6" spans="1:14">
      <c r="M6" s="4" t="s">
        <v>69</v>
      </c>
      <c r="N6" s="5">
        <f>+AVERAGE(N8:N22)</f>
        <v>19.423505568662939</v>
      </c>
    </row>
    <row r="7" spans="1:14">
      <c r="A7" t="s">
        <v>24</v>
      </c>
      <c r="M7" s="4"/>
      <c r="N7" s="5"/>
    </row>
    <row r="8" spans="1:14" ht="12.75" customHeight="1">
      <c r="A8" t="s">
        <v>6</v>
      </c>
      <c r="M8" s="4" t="s">
        <v>63</v>
      </c>
      <c r="N8" s="5">
        <v>11.415916932775804</v>
      </c>
    </row>
    <row r="9" spans="1:14">
      <c r="A9" t="s">
        <v>31</v>
      </c>
      <c r="M9" s="4" t="s">
        <v>13</v>
      </c>
      <c r="N9" s="5">
        <v>12.322700182490996</v>
      </c>
    </row>
    <row r="10" spans="1:14">
      <c r="A10" s="31" t="s">
        <v>7</v>
      </c>
      <c r="M10" s="4" t="s">
        <v>28</v>
      </c>
      <c r="N10" s="5">
        <v>12.826293414191227</v>
      </c>
    </row>
    <row r="11" spans="1:14">
      <c r="A11" t="s">
        <v>9</v>
      </c>
      <c r="M11" s="4" t="s">
        <v>12</v>
      </c>
      <c r="N11" s="5">
        <v>14.914532376014501</v>
      </c>
    </row>
    <row r="12" spans="1:14">
      <c r="A12" s="31" t="s">
        <v>37</v>
      </c>
      <c r="M12" s="4" t="s">
        <v>27</v>
      </c>
      <c r="N12" s="5">
        <v>17.284431041504583</v>
      </c>
    </row>
    <row r="13" spans="1:14">
      <c r="A13" t="s">
        <v>16</v>
      </c>
      <c r="M13" s="4" t="s">
        <v>16</v>
      </c>
      <c r="N13" s="5">
        <v>17.366564185135545</v>
      </c>
    </row>
    <row r="14" spans="1:14">
      <c r="A14" t="s">
        <v>27</v>
      </c>
      <c r="M14" s="4" t="s">
        <v>14</v>
      </c>
      <c r="N14" s="5">
        <v>17.650715773179339</v>
      </c>
    </row>
    <row r="15" spans="1:14">
      <c r="A15" t="s">
        <v>28</v>
      </c>
      <c r="M15" s="4" t="s">
        <v>30</v>
      </c>
      <c r="N15" s="5">
        <v>17.934843862076097</v>
      </c>
    </row>
    <row r="16" spans="1:14">
      <c r="A16" s="31" t="s">
        <v>12</v>
      </c>
      <c r="M16" s="4" t="s">
        <v>64</v>
      </c>
      <c r="N16" s="5">
        <v>18.847000000000001</v>
      </c>
    </row>
    <row r="17" spans="1:14">
      <c r="A17" s="31" t="s">
        <v>18</v>
      </c>
      <c r="M17" s="4" t="s">
        <v>29</v>
      </c>
      <c r="N17" s="10">
        <v>19.56357710860237</v>
      </c>
    </row>
    <row r="18" spans="1:14">
      <c r="A18" t="s">
        <v>13</v>
      </c>
      <c r="M18" s="4" t="s">
        <v>7</v>
      </c>
      <c r="N18" s="5">
        <v>19.640999999999998</v>
      </c>
    </row>
    <row r="19" spans="1:14">
      <c r="M19" s="54" t="s">
        <v>9</v>
      </c>
      <c r="N19" s="5">
        <v>20.508482352923785</v>
      </c>
    </row>
    <row r="20" spans="1:14">
      <c r="M20" s="4" t="s">
        <v>31</v>
      </c>
      <c r="N20" s="5">
        <v>25.15351643809305</v>
      </c>
    </row>
    <row r="21" spans="1:14">
      <c r="M21" s="4" t="s">
        <v>24</v>
      </c>
      <c r="N21" s="5">
        <v>32.442180746587958</v>
      </c>
    </row>
    <row r="22" spans="1:14">
      <c r="B22" s="4"/>
      <c r="C22" s="5"/>
      <c r="M22" s="4" t="s">
        <v>6</v>
      </c>
      <c r="N22" s="5">
        <v>33.480829116368874</v>
      </c>
    </row>
    <row r="23" spans="1:14">
      <c r="B23" s="4"/>
      <c r="C23" s="5"/>
    </row>
    <row r="24" spans="1:14">
      <c r="B24" s="4"/>
      <c r="C24" s="5"/>
    </row>
    <row r="25" spans="1:14">
      <c r="B25" s="4"/>
      <c r="C25" s="5"/>
    </row>
    <row r="26" spans="1:14" ht="12.75" customHeight="1">
      <c r="B26" s="4"/>
      <c r="C26" s="5"/>
      <c r="K26" s="57"/>
    </row>
    <row r="27" spans="1:14" ht="12.75" customHeight="1">
      <c r="B27" s="4"/>
      <c r="C27" s="5"/>
      <c r="K27" s="57"/>
    </row>
    <row r="28" spans="1:14" ht="22.5" customHeight="1">
      <c r="B28" s="4"/>
      <c r="C28" s="5"/>
    </row>
    <row r="29" spans="1:14" ht="12.75" customHeight="1">
      <c r="B29" s="4"/>
      <c r="C29" s="5"/>
      <c r="K29" s="58"/>
    </row>
    <row r="30" spans="1:14" ht="22.5" customHeight="1">
      <c r="B30" s="4"/>
      <c r="C30" s="5"/>
    </row>
    <row r="31" spans="1:14">
      <c r="B31" s="4"/>
      <c r="C31" s="5"/>
    </row>
    <row r="32" spans="1:14">
      <c r="B32" s="4"/>
      <c r="C32" s="5"/>
    </row>
    <row r="33" spans="2:3">
      <c r="B33" s="4"/>
      <c r="C33" s="5"/>
    </row>
    <row r="39" spans="2:3" ht="16.5" customHeight="1"/>
    <row r="43" spans="2:3">
      <c r="B43" s="58"/>
    </row>
    <row r="46" spans="2:3">
      <c r="B46" s="4" t="s">
        <v>65</v>
      </c>
      <c r="C46" s="5"/>
    </row>
    <row r="47" spans="2:3">
      <c r="B47" s="59"/>
    </row>
    <row r="48" spans="2:3">
      <c r="B48" s="13"/>
    </row>
    <row r="49" spans="2:10">
      <c r="B49" s="4" t="s">
        <v>66</v>
      </c>
    </row>
    <row r="50" spans="2:10">
      <c r="B50" s="14" t="s">
        <v>70</v>
      </c>
    </row>
    <row r="51" spans="2:10">
      <c r="B51" s="60" t="s">
        <v>71</v>
      </c>
      <c r="C51" s="61"/>
      <c r="D51" s="61"/>
      <c r="E51" s="61"/>
      <c r="F51" s="61"/>
      <c r="G51" s="61"/>
      <c r="H51" s="61"/>
      <c r="I51" s="61"/>
      <c r="J51" s="61"/>
    </row>
    <row r="52" spans="2:10">
      <c r="B52" s="60" t="s">
        <v>68</v>
      </c>
      <c r="C52" s="61"/>
      <c r="D52" s="61"/>
      <c r="E52" s="61"/>
      <c r="F52" s="61"/>
      <c r="G52" s="61"/>
      <c r="H52" s="61"/>
      <c r="I52" s="61"/>
      <c r="J52" s="61"/>
    </row>
    <row r="53" spans="2:10">
      <c r="E53" s="15" t="s">
        <v>67</v>
      </c>
    </row>
  </sheetData>
  <mergeCells count="2">
    <mergeCell ref="B51:J51"/>
    <mergeCell ref="B52:J52"/>
  </mergeCells>
  <conditionalFormatting sqref="N2">
    <cfRule type="cellIs" dxfId="3" priority="2" operator="equal">
      <formula>$P$24</formula>
    </cfRule>
  </conditionalFormatting>
  <conditionalFormatting sqref="N3">
    <cfRule type="cellIs" dxfId="2" priority="1" operator="equal">
      <formula>$P$25</formula>
    </cfRule>
  </conditionalFormatting>
  <printOptions horizontalCentered="1"/>
  <pageMargins left="0.74803149606299213" right="0.74803149606299213" top="0.98425196850393704" bottom="0.98425196850393704"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dimension ref="A1:J27"/>
  <sheetViews>
    <sheetView workbookViewId="0">
      <selection activeCell="K8" sqref="K8"/>
    </sheetView>
  </sheetViews>
  <sheetFormatPr defaultRowHeight="12.75"/>
  <cols>
    <col min="1" max="1" width="23.42578125" style="62" customWidth="1"/>
    <col min="2" max="4" width="8.28515625" style="62" customWidth="1"/>
    <col min="5" max="5" width="0.5703125" style="62" customWidth="1"/>
    <col min="6" max="8" width="8.28515625" style="62" customWidth="1"/>
    <col min="9" max="16384" width="9.140625" style="62"/>
  </cols>
  <sheetData>
    <row r="1" spans="1:10">
      <c r="B1" s="63"/>
      <c r="C1" s="63"/>
      <c r="D1" s="63"/>
      <c r="E1" s="63"/>
      <c r="F1" s="63"/>
      <c r="G1" s="63"/>
      <c r="H1" s="63"/>
    </row>
    <row r="2" spans="1:10">
      <c r="A2" s="64"/>
      <c r="B2" s="65">
        <v>1990</v>
      </c>
      <c r="C2" s="66"/>
      <c r="D2" s="66"/>
      <c r="E2" s="67"/>
      <c r="F2" s="65">
        <v>2010</v>
      </c>
      <c r="G2" s="66"/>
      <c r="H2" s="66"/>
    </row>
    <row r="3" spans="1:10">
      <c r="A3" s="64"/>
      <c r="B3" s="68" t="s">
        <v>1</v>
      </c>
      <c r="C3" s="69" t="s">
        <v>79</v>
      </c>
      <c r="D3" s="70" t="s">
        <v>80</v>
      </c>
      <c r="E3" s="71"/>
      <c r="F3" s="68" t="s">
        <v>1</v>
      </c>
      <c r="G3" s="69" t="s">
        <v>79</v>
      </c>
      <c r="H3" s="70" t="s">
        <v>80</v>
      </c>
    </row>
    <row r="4" spans="1:10">
      <c r="A4" s="72" t="s">
        <v>81</v>
      </c>
      <c r="B4" s="73">
        <v>28.2</v>
      </c>
      <c r="C4" s="74">
        <v>13.9</v>
      </c>
      <c r="D4" s="75">
        <v>33</v>
      </c>
      <c r="E4" s="71"/>
      <c r="F4" s="73">
        <v>32.4</v>
      </c>
      <c r="G4" s="74">
        <v>19.399999999999999</v>
      </c>
      <c r="H4" s="76">
        <v>33.799999999999997</v>
      </c>
    </row>
    <row r="5" spans="1:10" ht="5.25" customHeight="1">
      <c r="A5" s="77"/>
      <c r="B5" s="78"/>
      <c r="C5" s="78"/>
      <c r="D5" s="78"/>
      <c r="E5" s="71"/>
      <c r="F5" s="78"/>
      <c r="G5" s="78"/>
      <c r="H5" s="78"/>
    </row>
    <row r="6" spans="1:10" ht="25.5">
      <c r="A6" s="79" t="s">
        <v>82</v>
      </c>
      <c r="B6" s="80" t="s">
        <v>83</v>
      </c>
      <c r="C6" s="81" t="s">
        <v>84</v>
      </c>
      <c r="D6" s="82" t="s">
        <v>85</v>
      </c>
      <c r="E6" s="83"/>
      <c r="F6" s="80" t="s">
        <v>86</v>
      </c>
      <c r="G6" s="81" t="s">
        <v>87</v>
      </c>
      <c r="H6" s="82" t="s">
        <v>88</v>
      </c>
    </row>
    <row r="7" spans="1:10" ht="25.5">
      <c r="A7" s="84" t="s">
        <v>90</v>
      </c>
      <c r="B7" s="85" t="s">
        <v>91</v>
      </c>
      <c r="C7" s="86" t="s">
        <v>92</v>
      </c>
      <c r="D7" s="87" t="s">
        <v>93</v>
      </c>
      <c r="E7" s="88"/>
      <c r="F7" s="85" t="s">
        <v>94</v>
      </c>
      <c r="G7" s="86" t="s">
        <v>95</v>
      </c>
      <c r="H7" s="87" t="s">
        <v>96</v>
      </c>
    </row>
    <row r="8" spans="1:10" ht="25.5">
      <c r="A8" s="89" t="s">
        <v>97</v>
      </c>
      <c r="B8" s="90" t="s">
        <v>98</v>
      </c>
      <c r="C8" s="91" t="s">
        <v>99</v>
      </c>
      <c r="D8" s="92" t="s">
        <v>100</v>
      </c>
      <c r="E8" s="88"/>
      <c r="F8" s="93" t="s">
        <v>101</v>
      </c>
      <c r="G8" s="91" t="s">
        <v>102</v>
      </c>
      <c r="H8" s="92" t="s">
        <v>103</v>
      </c>
      <c r="J8" s="94"/>
    </row>
    <row r="9" spans="1:10" ht="25.5">
      <c r="A9" s="72" t="s">
        <v>105</v>
      </c>
      <c r="B9" s="95" t="s">
        <v>106</v>
      </c>
      <c r="C9" s="96" t="s">
        <v>107</v>
      </c>
      <c r="D9" s="97" t="s">
        <v>108</v>
      </c>
      <c r="E9" s="83"/>
      <c r="F9" s="95" t="s">
        <v>109</v>
      </c>
      <c r="G9" s="96" t="s">
        <v>110</v>
      </c>
      <c r="H9" s="97" t="s">
        <v>111</v>
      </c>
      <c r="J9" s="94"/>
    </row>
    <row r="10" spans="1:10" ht="25.5">
      <c r="A10" s="72" t="s">
        <v>39</v>
      </c>
      <c r="B10" s="95" t="s">
        <v>112</v>
      </c>
      <c r="C10" s="96" t="s">
        <v>113</v>
      </c>
      <c r="D10" s="97" t="s">
        <v>114</v>
      </c>
      <c r="E10" s="83"/>
      <c r="F10" s="95" t="s">
        <v>115</v>
      </c>
      <c r="G10" s="96" t="s">
        <v>116</v>
      </c>
      <c r="H10" s="97" t="s">
        <v>117</v>
      </c>
      <c r="J10" s="94"/>
    </row>
    <row r="11" spans="1:10" ht="25.5">
      <c r="A11" s="72" t="s">
        <v>118</v>
      </c>
      <c r="B11" s="95" t="s">
        <v>119</v>
      </c>
      <c r="C11" s="98" t="s">
        <v>120</v>
      </c>
      <c r="D11" s="99" t="s">
        <v>121</v>
      </c>
      <c r="E11" s="83"/>
      <c r="F11" s="95" t="s">
        <v>122</v>
      </c>
      <c r="G11" s="96" t="s">
        <v>120</v>
      </c>
      <c r="H11" s="97" t="s">
        <v>123</v>
      </c>
      <c r="J11" s="94"/>
    </row>
    <row r="12" spans="1:10" ht="25.5">
      <c r="A12" s="100" t="s">
        <v>124</v>
      </c>
      <c r="B12" s="95" t="s">
        <v>125</v>
      </c>
      <c r="C12" s="96" t="s">
        <v>126</v>
      </c>
      <c r="D12" s="97" t="s">
        <v>127</v>
      </c>
      <c r="E12" s="83"/>
      <c r="F12" s="95" t="s">
        <v>128</v>
      </c>
      <c r="G12" s="96" t="s">
        <v>129</v>
      </c>
      <c r="H12" s="97" t="s">
        <v>130</v>
      </c>
      <c r="J12" s="94"/>
    </row>
    <row r="13" spans="1:10">
      <c r="A13" s="64" t="s">
        <v>131</v>
      </c>
      <c r="B13" s="64"/>
      <c r="C13" s="64"/>
      <c r="D13" s="64"/>
      <c r="E13" s="67"/>
      <c r="F13" s="64"/>
      <c r="G13" s="64"/>
      <c r="H13" s="64"/>
    </row>
    <row r="14" spans="1:10">
      <c r="A14" s="64" t="s">
        <v>132</v>
      </c>
      <c r="B14" s="64"/>
      <c r="C14" s="64"/>
      <c r="D14" s="64"/>
      <c r="E14" s="67"/>
      <c r="F14" s="64"/>
      <c r="G14" s="64"/>
      <c r="H14" s="64"/>
    </row>
    <row r="16" spans="1:10">
      <c r="A16" s="102"/>
      <c r="B16" s="102"/>
      <c r="C16" s="102"/>
      <c r="D16" s="102"/>
      <c r="E16" s="102"/>
      <c r="F16" s="102"/>
      <c r="G16" s="102"/>
      <c r="H16" s="102"/>
      <c r="I16" s="102"/>
    </row>
    <row r="17" spans="1:9">
      <c r="A17" s="102"/>
      <c r="B17" s="103"/>
      <c r="C17" s="104"/>
      <c r="D17" s="104"/>
      <c r="E17" s="102"/>
      <c r="F17" s="103"/>
      <c r="G17" s="104"/>
      <c r="H17" s="104"/>
      <c r="I17" s="102"/>
    </row>
    <row r="18" spans="1:9">
      <c r="A18" s="102"/>
      <c r="B18" s="105"/>
      <c r="C18" s="105"/>
      <c r="D18" s="105"/>
      <c r="E18" s="102"/>
      <c r="F18" s="105"/>
      <c r="G18" s="105"/>
      <c r="H18" s="105"/>
      <c r="I18" s="102"/>
    </row>
    <row r="19" spans="1:9">
      <c r="A19" s="106"/>
      <c r="B19" s="107"/>
      <c r="C19" s="105"/>
      <c r="D19" s="107"/>
      <c r="E19" s="102"/>
      <c r="F19" s="107"/>
      <c r="G19" s="105"/>
      <c r="H19" s="107"/>
      <c r="I19" s="102"/>
    </row>
    <row r="20" spans="1:9">
      <c r="A20" s="108"/>
      <c r="B20" s="105"/>
      <c r="C20" s="105"/>
      <c r="D20" s="105"/>
      <c r="E20" s="102"/>
      <c r="F20" s="105"/>
      <c r="G20" s="105"/>
      <c r="H20" s="105"/>
      <c r="I20" s="102"/>
    </row>
    <row r="21" spans="1:9">
      <c r="A21" s="109"/>
      <c r="B21" s="94"/>
      <c r="C21" s="94"/>
      <c r="D21" s="94"/>
      <c r="E21" s="102"/>
      <c r="F21" s="94"/>
      <c r="G21" s="94"/>
      <c r="H21" s="94"/>
      <c r="I21" s="102"/>
    </row>
    <row r="22" spans="1:9">
      <c r="A22" s="110"/>
      <c r="B22" s="101"/>
      <c r="C22" s="101"/>
      <c r="D22" s="101"/>
      <c r="E22" s="102"/>
      <c r="F22" s="101"/>
      <c r="G22" s="101"/>
      <c r="H22" s="101"/>
      <c r="I22" s="102"/>
    </row>
    <row r="23" spans="1:9">
      <c r="A23" s="111"/>
      <c r="B23" s="101"/>
      <c r="C23" s="101"/>
      <c r="D23" s="101"/>
      <c r="E23" s="102"/>
      <c r="F23" s="101"/>
      <c r="G23" s="101"/>
      <c r="H23" s="101"/>
      <c r="I23" s="102"/>
    </row>
    <row r="24" spans="1:9">
      <c r="A24" s="109"/>
      <c r="B24" s="94"/>
      <c r="C24" s="94"/>
      <c r="D24" s="94"/>
      <c r="E24" s="102"/>
      <c r="F24" s="94"/>
      <c r="G24" s="94"/>
      <c r="H24" s="94"/>
      <c r="I24" s="102"/>
    </row>
    <row r="25" spans="1:9">
      <c r="A25" s="109"/>
      <c r="B25" s="94"/>
      <c r="C25" s="94"/>
      <c r="D25" s="94"/>
      <c r="E25" s="102"/>
      <c r="F25" s="94"/>
      <c r="G25" s="94"/>
      <c r="H25" s="94"/>
      <c r="I25" s="102"/>
    </row>
    <row r="26" spans="1:9">
      <c r="A26" s="108"/>
      <c r="B26" s="94"/>
      <c r="C26" s="94"/>
      <c r="D26" s="94"/>
      <c r="E26" s="102"/>
      <c r="F26" s="94"/>
      <c r="G26" s="94"/>
      <c r="H26" s="94"/>
      <c r="I26" s="102"/>
    </row>
    <row r="27" spans="1:9" ht="13.5">
      <c r="A27" s="112"/>
      <c r="B27" s="102"/>
      <c r="C27" s="102"/>
      <c r="D27" s="102"/>
      <c r="E27" s="102"/>
      <c r="F27" s="102"/>
      <c r="G27" s="102"/>
      <c r="H27" s="102"/>
      <c r="I27" s="102"/>
    </row>
  </sheetData>
  <mergeCells count="4">
    <mergeCell ref="B2:D2"/>
    <mergeCell ref="F2:H2"/>
    <mergeCell ref="B17:D17"/>
    <mergeCell ref="F17:H17"/>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J27"/>
  <sheetViews>
    <sheetView tabSelected="1" workbookViewId="0">
      <selection activeCell="N1" sqref="N1"/>
    </sheetView>
  </sheetViews>
  <sheetFormatPr defaultRowHeight="12.75"/>
  <cols>
    <col min="1" max="1" width="23.42578125" style="62" customWidth="1"/>
    <col min="2" max="4" width="8.28515625" style="62" customWidth="1"/>
    <col min="5" max="5" width="0.5703125" style="62" customWidth="1"/>
    <col min="6" max="8" width="8.28515625" style="62" customWidth="1"/>
    <col min="9" max="16384" width="9.140625" style="62"/>
  </cols>
  <sheetData>
    <row r="1" spans="1:10">
      <c r="B1" s="63"/>
      <c r="C1" s="63"/>
      <c r="D1" s="63"/>
      <c r="E1" s="63"/>
      <c r="F1" s="63"/>
      <c r="G1" s="63"/>
      <c r="H1" s="63"/>
    </row>
    <row r="2" spans="1:10">
      <c r="A2" s="64"/>
      <c r="B2" s="65">
        <v>1990</v>
      </c>
      <c r="C2" s="66"/>
      <c r="D2" s="66"/>
      <c r="E2" s="67"/>
      <c r="F2" s="65">
        <v>2010</v>
      </c>
      <c r="G2" s="66"/>
      <c r="H2" s="66"/>
    </row>
    <row r="3" spans="1:10">
      <c r="A3" s="64"/>
      <c r="B3" s="68" t="s">
        <v>24</v>
      </c>
      <c r="C3" s="69" t="s">
        <v>104</v>
      </c>
      <c r="D3" s="70" t="s">
        <v>89</v>
      </c>
      <c r="E3" s="71"/>
      <c r="F3" s="68" t="s">
        <v>24</v>
      </c>
      <c r="G3" s="69" t="s">
        <v>104</v>
      </c>
      <c r="H3" s="70" t="s">
        <v>89</v>
      </c>
    </row>
    <row r="4" spans="1:10">
      <c r="A4" s="113" t="s">
        <v>133</v>
      </c>
      <c r="B4" s="73">
        <v>28.2</v>
      </c>
      <c r="C4" s="74">
        <v>13.9</v>
      </c>
      <c r="D4" s="75">
        <v>33</v>
      </c>
      <c r="E4" s="71"/>
      <c r="F4" s="73">
        <v>32.4</v>
      </c>
      <c r="G4" s="74">
        <v>19.399999999999999</v>
      </c>
      <c r="H4" s="76">
        <v>33.799999999999997</v>
      </c>
    </row>
    <row r="5" spans="1:10" ht="5.25" customHeight="1">
      <c r="A5" s="77"/>
      <c r="B5" s="78"/>
      <c r="C5" s="78"/>
      <c r="D5" s="78"/>
      <c r="E5" s="71"/>
      <c r="F5" s="78"/>
      <c r="G5" s="78"/>
      <c r="H5" s="78"/>
    </row>
    <row r="6" spans="1:10" ht="25.5">
      <c r="A6" s="79" t="s">
        <v>134</v>
      </c>
      <c r="B6" s="80" t="s">
        <v>83</v>
      </c>
      <c r="C6" s="81" t="s">
        <v>84</v>
      </c>
      <c r="D6" s="82" t="s">
        <v>85</v>
      </c>
      <c r="E6" s="83"/>
      <c r="F6" s="80" t="s">
        <v>86</v>
      </c>
      <c r="G6" s="81" t="s">
        <v>87</v>
      </c>
      <c r="H6" s="82" t="s">
        <v>88</v>
      </c>
    </row>
    <row r="7" spans="1:10" ht="25.5">
      <c r="A7" s="84" t="s">
        <v>135</v>
      </c>
      <c r="B7" s="85" t="s">
        <v>91</v>
      </c>
      <c r="C7" s="86" t="s">
        <v>92</v>
      </c>
      <c r="D7" s="87" t="s">
        <v>93</v>
      </c>
      <c r="E7" s="88"/>
      <c r="F7" s="85" t="s">
        <v>94</v>
      </c>
      <c r="G7" s="86" t="s">
        <v>95</v>
      </c>
      <c r="H7" s="87" t="s">
        <v>96</v>
      </c>
    </row>
    <row r="8" spans="1:10" ht="25.5">
      <c r="A8" s="89" t="s">
        <v>136</v>
      </c>
      <c r="B8" s="90" t="s">
        <v>98</v>
      </c>
      <c r="C8" s="91" t="s">
        <v>99</v>
      </c>
      <c r="D8" s="92" t="s">
        <v>100</v>
      </c>
      <c r="E8" s="88"/>
      <c r="F8" s="93" t="s">
        <v>101</v>
      </c>
      <c r="G8" s="91" t="s">
        <v>102</v>
      </c>
      <c r="H8" s="92" t="s">
        <v>103</v>
      </c>
      <c r="J8" s="94"/>
    </row>
    <row r="9" spans="1:10" ht="25.5">
      <c r="A9" s="72" t="s">
        <v>137</v>
      </c>
      <c r="B9" s="95" t="s">
        <v>106</v>
      </c>
      <c r="C9" s="96" t="s">
        <v>107</v>
      </c>
      <c r="D9" s="97" t="s">
        <v>108</v>
      </c>
      <c r="E9" s="83"/>
      <c r="F9" s="95" t="s">
        <v>109</v>
      </c>
      <c r="G9" s="96" t="s">
        <v>110</v>
      </c>
      <c r="H9" s="97" t="s">
        <v>111</v>
      </c>
      <c r="J9" s="94"/>
    </row>
    <row r="10" spans="1:10" ht="25.5">
      <c r="A10" s="72" t="s">
        <v>138</v>
      </c>
      <c r="B10" s="95" t="s">
        <v>112</v>
      </c>
      <c r="C10" s="96" t="s">
        <v>113</v>
      </c>
      <c r="D10" s="97" t="s">
        <v>114</v>
      </c>
      <c r="E10" s="83"/>
      <c r="F10" s="95" t="s">
        <v>115</v>
      </c>
      <c r="G10" s="96" t="s">
        <v>116</v>
      </c>
      <c r="H10" s="97" t="s">
        <v>117</v>
      </c>
      <c r="J10" s="94"/>
    </row>
    <row r="11" spans="1:10" ht="25.5">
      <c r="A11" s="72" t="s">
        <v>47</v>
      </c>
      <c r="B11" s="95" t="s">
        <v>119</v>
      </c>
      <c r="C11" s="98" t="s">
        <v>120</v>
      </c>
      <c r="D11" s="99" t="s">
        <v>121</v>
      </c>
      <c r="E11" s="83"/>
      <c r="F11" s="95" t="s">
        <v>122</v>
      </c>
      <c r="G11" s="96" t="s">
        <v>120</v>
      </c>
      <c r="H11" s="97" t="s">
        <v>123</v>
      </c>
      <c r="J11" s="94"/>
    </row>
    <row r="12" spans="1:10" ht="25.5">
      <c r="A12" s="100" t="s">
        <v>139</v>
      </c>
      <c r="B12" s="95" t="s">
        <v>125</v>
      </c>
      <c r="C12" s="96" t="s">
        <v>126</v>
      </c>
      <c r="D12" s="97" t="s">
        <v>127</v>
      </c>
      <c r="E12" s="83"/>
      <c r="F12" s="95" t="s">
        <v>128</v>
      </c>
      <c r="G12" s="96" t="s">
        <v>129</v>
      </c>
      <c r="H12" s="97" t="s">
        <v>130</v>
      </c>
      <c r="J12" s="94"/>
    </row>
    <row r="13" spans="1:10">
      <c r="A13" s="64" t="s">
        <v>140</v>
      </c>
      <c r="B13" s="64"/>
      <c r="C13" s="64"/>
      <c r="D13" s="64"/>
      <c r="E13" s="67"/>
      <c r="F13" s="64"/>
      <c r="G13" s="64"/>
      <c r="H13" s="64"/>
    </row>
    <row r="14" spans="1:10">
      <c r="A14" s="64" t="s">
        <v>141</v>
      </c>
      <c r="B14" s="64"/>
      <c r="C14" s="64"/>
      <c r="D14" s="64"/>
      <c r="E14" s="67"/>
      <c r="F14" s="64"/>
      <c r="G14" s="64"/>
      <c r="H14" s="64"/>
    </row>
    <row r="16" spans="1:10">
      <c r="A16" s="102"/>
      <c r="B16" s="102"/>
      <c r="C16" s="102"/>
      <c r="D16" s="102"/>
      <c r="E16" s="102"/>
      <c r="F16" s="102"/>
      <c r="G16" s="102"/>
      <c r="H16" s="102"/>
      <c r="I16" s="102"/>
    </row>
    <row r="17" spans="1:9">
      <c r="A17" s="102"/>
      <c r="B17" s="103"/>
      <c r="C17" s="104"/>
      <c r="D17" s="104"/>
      <c r="E17" s="102"/>
      <c r="F17" s="103"/>
      <c r="G17" s="104"/>
      <c r="H17" s="104"/>
      <c r="I17" s="102"/>
    </row>
    <row r="18" spans="1:9">
      <c r="A18" s="102"/>
      <c r="B18" s="105"/>
      <c r="C18" s="105"/>
      <c r="D18" s="105"/>
      <c r="E18" s="102"/>
      <c r="F18" s="105"/>
      <c r="G18" s="105"/>
      <c r="H18" s="105"/>
      <c r="I18" s="102"/>
    </row>
    <row r="19" spans="1:9">
      <c r="A19" s="106"/>
      <c r="B19" s="107"/>
      <c r="C19" s="105"/>
      <c r="D19" s="107"/>
      <c r="E19" s="102"/>
      <c r="F19" s="107"/>
      <c r="G19" s="105"/>
      <c r="H19" s="107"/>
      <c r="I19" s="102"/>
    </row>
    <row r="20" spans="1:9">
      <c r="A20" s="108"/>
      <c r="B20" s="105"/>
      <c r="C20" s="105"/>
      <c r="D20" s="105"/>
      <c r="E20" s="102"/>
      <c r="F20" s="105"/>
      <c r="G20" s="105"/>
      <c r="H20" s="105"/>
      <c r="I20" s="102"/>
    </row>
    <row r="21" spans="1:9">
      <c r="A21" s="109"/>
      <c r="B21" s="94"/>
      <c r="C21" s="94"/>
      <c r="D21" s="94"/>
      <c r="E21" s="102"/>
      <c r="F21" s="94"/>
      <c r="G21" s="94"/>
      <c r="H21" s="94"/>
      <c r="I21" s="102"/>
    </row>
    <row r="22" spans="1:9">
      <c r="A22" s="110"/>
      <c r="B22" s="101"/>
      <c r="C22" s="101"/>
      <c r="D22" s="101"/>
      <c r="E22" s="102"/>
      <c r="F22" s="101"/>
      <c r="G22" s="101"/>
      <c r="H22" s="101"/>
      <c r="I22" s="102"/>
    </row>
    <row r="23" spans="1:9">
      <c r="A23" s="111"/>
      <c r="B23" s="101"/>
      <c r="C23" s="101"/>
      <c r="D23" s="101"/>
      <c r="E23" s="102"/>
      <c r="F23" s="101"/>
      <c r="G23" s="101"/>
      <c r="H23" s="101"/>
      <c r="I23" s="102"/>
    </row>
    <row r="24" spans="1:9">
      <c r="A24" s="109"/>
      <c r="B24" s="94"/>
      <c r="C24" s="94"/>
      <c r="D24" s="94"/>
      <c r="E24" s="102"/>
      <c r="F24" s="94"/>
      <c r="G24" s="94"/>
      <c r="H24" s="94"/>
      <c r="I24" s="102"/>
    </row>
    <row r="25" spans="1:9">
      <c r="A25" s="109"/>
      <c r="B25" s="94"/>
      <c r="C25" s="94"/>
      <c r="D25" s="94"/>
      <c r="E25" s="102"/>
      <c r="F25" s="94"/>
      <c r="G25" s="94"/>
      <c r="H25" s="94"/>
      <c r="I25" s="102"/>
    </row>
    <row r="26" spans="1:9">
      <c r="A26" s="108"/>
      <c r="B26" s="94"/>
      <c r="C26" s="94"/>
      <c r="D26" s="94"/>
      <c r="E26" s="102"/>
      <c r="F26" s="94"/>
      <c r="G26" s="94"/>
      <c r="H26" s="94"/>
      <c r="I26" s="102"/>
    </row>
    <row r="27" spans="1:9" ht="13.5">
      <c r="A27" s="112"/>
      <c r="B27" s="102"/>
      <c r="C27" s="102"/>
      <c r="D27" s="102"/>
      <c r="E27" s="102"/>
      <c r="F27" s="102"/>
      <c r="G27" s="102"/>
      <c r="H27" s="102"/>
      <c r="I27" s="102"/>
    </row>
  </sheetData>
  <mergeCells count="4">
    <mergeCell ref="B2:D2"/>
    <mergeCell ref="F2:H2"/>
    <mergeCell ref="B17:D17"/>
    <mergeCell ref="F17:H1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ChartA_BRA_PRT</vt:lpstr>
      <vt:lpstr>ChartA_BRA_EN</vt:lpstr>
      <vt:lpstr>ChartB_BRA_PRT</vt:lpstr>
      <vt:lpstr>ChartB_BRA_EN</vt:lpstr>
      <vt:lpstr>ChartC_BRA_PRT</vt:lpstr>
      <vt:lpstr>ChartC_BRA_EN</vt:lpstr>
      <vt:lpstr>Brazil_PRT</vt:lpstr>
      <vt:lpstr>Brazil_EN</vt:lpstr>
      <vt:lpstr>Sheet4</vt:lpstr>
      <vt:lpstr>ChartB_BRA_EN!Print_Area</vt:lpstr>
      <vt:lpstr>ChartB_BRA_PRT!Print_Area</vt:lpstr>
      <vt:lpstr>ChartC_BRA_EN!Print_Area</vt:lpstr>
      <vt:lpstr>ChartC_BRA_PRT!Print_Area</vt:lpstr>
    </vt:vector>
  </TitlesOfParts>
  <Company>OECD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cebreiro_a</dc:creator>
  <cp:lastModifiedBy>cebreiro_a</cp:lastModifiedBy>
  <dcterms:created xsi:type="dcterms:W3CDTF">2012-11-08T23:11:41Z</dcterms:created>
  <dcterms:modified xsi:type="dcterms:W3CDTF">2012-11-08T23:29:12Z</dcterms:modified>
</cp:coreProperties>
</file>